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autoCompressPictures="0"/>
  <bookViews>
    <workbookView xWindow="-105" yWindow="-105" windowWidth="19425" windowHeight="11625" tabRatio="887" activeTab="2"/>
  </bookViews>
  <sheets>
    <sheet name="General Information" sheetId="93" r:id="rId1"/>
    <sheet name="Workbook Instructions" sheetId="94" r:id="rId2"/>
    <sheet name="Proposal 1" sheetId="84" r:id="rId3"/>
    <sheet name="Proposal 2" sheetId="95" r:id="rId4"/>
    <sheet name="Proposal 3" sheetId="96" r:id="rId5"/>
    <sheet name="Proposal 4" sheetId="97" r:id="rId6"/>
    <sheet name="DropDown Definitions" sheetId="69" state="hidden" r:id="rId7"/>
    <sheet name="SubCriteria Weight" sheetId="57" state="hidden" r:id="rId8"/>
    <sheet name="Proposal 5" sheetId="98" r:id="rId9"/>
    <sheet name="Proposal 6" sheetId="99" r:id="rId10"/>
  </sheets>
  <definedNames>
    <definedName name="_GoBack">#REF!</definedName>
    <definedName name="List_BiC">'DropDown Definitions'!$B$13:$B$17</definedName>
    <definedName name="List_MandatoryResult">'DropDown Definitions'!$B$3:$B$5</definedName>
    <definedName name="_xlnm.Print_Titles" localSheetId="2">'Proposal 1'!$A:$A,'Proposal 1'!$1:$3</definedName>
    <definedName name="_xlnm.Print_Titles" localSheetId="3">'Proposal 2'!$A:$A,'Proposal 2'!$1:$3</definedName>
    <definedName name="_xlnm.Print_Titles" localSheetId="4">'Proposal 3'!$A:$A,'Proposal 3'!$1:$3</definedName>
    <definedName name="_xlnm.Print_Titles" localSheetId="5">'Proposal 4'!$A:$A,'Proposal 4'!$1:$3</definedName>
    <definedName name="_xlnm.Print_Titles" localSheetId="8">'Proposal 5'!$A:$A,'Proposal 5'!$1:$3</definedName>
    <definedName name="_xlnm.Print_Titles" localSheetId="9">'Proposal 6'!$A:$A,'Proposal 6'!$1:$3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2" i="57" l="1"/>
  <c r="D39" i="57"/>
  <c r="C36" i="57" l="1"/>
  <c r="D35" i="57"/>
  <c r="C29" i="57"/>
  <c r="D28" i="57"/>
  <c r="C23" i="57"/>
  <c r="D22" i="57"/>
  <c r="C17" i="57"/>
  <c r="D16" i="57"/>
  <c r="C13" i="57"/>
  <c r="C8" i="57"/>
  <c r="C9" i="57" l="1"/>
  <c r="E9" i="57" s="1"/>
  <c r="C11" i="57"/>
  <c r="E11" i="57" s="1"/>
  <c r="C10" i="57"/>
  <c r="E10" i="57" s="1"/>
  <c r="C18" i="57"/>
  <c r="C15" i="57"/>
  <c r="E15" i="57" s="1"/>
  <c r="C14" i="57"/>
  <c r="E14" i="57" s="1"/>
  <c r="C24" i="57"/>
  <c r="E24" i="57" s="1"/>
  <c r="E18" i="57"/>
  <c r="C20" i="57"/>
  <c r="E20" i="57" s="1"/>
  <c r="C26" i="57"/>
  <c r="E26" i="57" s="1"/>
  <c r="C31" i="57"/>
  <c r="E31" i="57" s="1"/>
  <c r="C33" i="57"/>
  <c r="E33" i="57" s="1"/>
  <c r="C38" i="57"/>
  <c r="E38" i="57" s="1"/>
  <c r="C19" i="57"/>
  <c r="E19" i="57" s="1"/>
  <c r="C21" i="57"/>
  <c r="E21" i="57" s="1"/>
  <c r="C25" i="57"/>
  <c r="E25" i="57" s="1"/>
  <c r="C27" i="57"/>
  <c r="E27" i="57" s="1"/>
  <c r="C30" i="57"/>
  <c r="E30" i="57" s="1"/>
  <c r="C32" i="57"/>
  <c r="E32" i="57" s="1"/>
  <c r="C34" i="57"/>
  <c r="E34" i="57" s="1"/>
  <c r="C37" i="57"/>
  <c r="E37" i="57" s="1"/>
</calcChain>
</file>

<file path=xl/sharedStrings.xml><?xml version="1.0" encoding="utf-8"?>
<sst xmlns="http://schemas.openxmlformats.org/spreadsheetml/2006/main" count="447" uniqueCount="191">
  <si>
    <r>
      <t>1) Vendor Qualifications and Experience</t>
    </r>
    <r>
      <rPr>
        <sz val="12"/>
        <rFont val="WordVisiCarriageReturn_MSFontSe"/>
        <charset val="1"/>
      </rPr>
      <t> </t>
    </r>
  </si>
  <si>
    <r>
      <t>2) Project Organization and Staffing</t>
    </r>
    <r>
      <rPr>
        <sz val="12"/>
        <rFont val="WordVisiCarriageReturn_MSFontSe"/>
        <charset val="1"/>
      </rPr>
      <t> </t>
    </r>
  </si>
  <si>
    <r>
      <rPr>
        <sz val="12"/>
        <color rgb="FF000000"/>
        <rFont val="Calibri"/>
      </rPr>
      <t>3) Approach to Statement of Work</t>
    </r>
    <r>
      <rPr>
        <sz val="12"/>
        <color rgb="FF000000"/>
        <rFont val="WordVisiCarriageReturn_MSFontSe"/>
      </rPr>
      <t> and Outcomes</t>
    </r>
  </si>
  <si>
    <t>4) Cost Proposal</t>
  </si>
  <si>
    <r>
      <rPr>
        <sz val="12"/>
        <color rgb="FF000000"/>
        <rFont val="Calibri"/>
      </rPr>
      <t>5) Oral Presentations</t>
    </r>
    <r>
      <rPr>
        <sz val="12"/>
        <color rgb="FF000000"/>
        <rFont val="WordVisiCarriageReturn_MSFontSe"/>
      </rPr>
      <t> </t>
    </r>
  </si>
  <si>
    <r>
      <t>Scoring is distributed across the five (5) sections, with each receiving a percentage of up to 1050 total points.</t>
    </r>
    <r>
      <rPr>
        <sz val="12"/>
        <rFont val="WordVisiCarriageReturn_MSFontSe"/>
        <charset val="1"/>
      </rPr>
      <t> </t>
    </r>
  </si>
  <si>
    <r>
      <t>The Evaluation Committee will have a block of time to review each proposal, then the committee will convene and score each proposal one-by-one. Each proposal will be made available to the committee at the beginning of each scoring period. </t>
    </r>
    <r>
      <rPr>
        <sz val="12"/>
        <rFont val="WordVisiCarriageReturn_MSFontSe"/>
        <charset val="1"/>
      </rPr>
      <t> </t>
    </r>
  </si>
  <si>
    <t>BerryDunn will act as a non-voting member for the Evaluation Committee and will provide facilitation and project management assistance throughout the evaluation period.</t>
  </si>
  <si>
    <t> </t>
  </si>
  <si>
    <t xml:space="preserve">Individual Scoring Workbook Instructions: </t>
  </si>
  <si>
    <t xml:space="preserve"> </t>
  </si>
  <si>
    <t>Vendor Name:</t>
  </si>
  <si>
    <t>Evaluation Category</t>
  </si>
  <si>
    <t>Location in Proposal</t>
  </si>
  <si>
    <t>Individual Score</t>
  </si>
  <si>
    <t>Comments/Rationale</t>
  </si>
  <si>
    <t>Vendor Qualifications and Experience</t>
  </si>
  <si>
    <t>Overview</t>
  </si>
  <si>
    <t>Existing Business Relationships with Puerto Rico</t>
  </si>
  <si>
    <t>Business Disputes</t>
  </si>
  <si>
    <t>References</t>
  </si>
  <si>
    <t>Project Organization and Staffing</t>
  </si>
  <si>
    <t>Initial Staffing Plan</t>
  </si>
  <si>
    <t>Key Staff, Resumes, and References</t>
  </si>
  <si>
    <t>Approach to Statement of Work</t>
  </si>
  <si>
    <t>Oral Presentations</t>
  </si>
  <si>
    <t>TBD</t>
  </si>
  <si>
    <t>Proposal 2:</t>
  </si>
  <si>
    <t>Proposal 3:</t>
  </si>
  <si>
    <t>Proposal 4:</t>
  </si>
  <si>
    <t>Mandatory Requirements/Qualfications</t>
  </si>
  <si>
    <t>PASS</t>
  </si>
  <si>
    <t>FAIL</t>
  </si>
  <si>
    <t>N/A</t>
  </si>
  <si>
    <t>Mandatories Summary</t>
  </si>
  <si>
    <t>Yes</t>
  </si>
  <si>
    <t>No</t>
  </si>
  <si>
    <t>Not Assessed</t>
  </si>
  <si>
    <t>Best In Class</t>
  </si>
  <si>
    <t>None Determined</t>
  </si>
  <si>
    <t>Proposal 1</t>
  </si>
  <si>
    <t>Proposal 2</t>
  </si>
  <si>
    <t>Proposal 3</t>
  </si>
  <si>
    <t>Proposal 4</t>
  </si>
  <si>
    <t>Sub-Criteria Weights - Do NOT EDIT THIS PAGE (Pivot table)</t>
  </si>
  <si>
    <t>Global Criteria</t>
  </si>
  <si>
    <t>Location in Proposal;</t>
  </si>
  <si>
    <t>Item Weights (Calculated)</t>
  </si>
  <si>
    <t>Item Importance (1-5)</t>
  </si>
  <si>
    <t>Max Points</t>
  </si>
  <si>
    <t>Cover Letter</t>
  </si>
  <si>
    <t xml:space="preserve">Attachment B </t>
  </si>
  <si>
    <t>Not Scored</t>
  </si>
  <si>
    <t>Executive Summary</t>
  </si>
  <si>
    <t xml:space="preserve">Attachment B, Section 3 </t>
  </si>
  <si>
    <t>VENDOR QUALIFICATIONS</t>
  </si>
  <si>
    <t xml:space="preserve">Vendor Experience </t>
  </si>
  <si>
    <t>Attachment C, Section 2</t>
  </si>
  <si>
    <t>Vendor References</t>
  </si>
  <si>
    <t>Attachment C, Section 5</t>
  </si>
  <si>
    <t>Vendor Financial Stability</t>
  </si>
  <si>
    <t>Attachment C, Section 6</t>
  </si>
  <si>
    <t>Subtotals</t>
  </si>
  <si>
    <t>PROJECT ORGANIZATION AND STAFFING</t>
  </si>
  <si>
    <t>Attachment D, Section 1 and 2</t>
  </si>
  <si>
    <t>Staff Experience</t>
  </si>
  <si>
    <t>Attachent D, Section 3</t>
  </si>
  <si>
    <t>BUSINESS SOLUTION: BUSINESS SPECIFICATIONS</t>
  </si>
  <si>
    <t>Care Management</t>
  </si>
  <si>
    <t>Attachment G, Section 1</t>
  </si>
  <si>
    <t>Financial Management</t>
  </si>
  <si>
    <t>Attachment G, Section 2</t>
  </si>
  <si>
    <t xml:space="preserve">Program Management </t>
  </si>
  <si>
    <t>Attachment G, Section 3</t>
  </si>
  <si>
    <t>Program Integrity</t>
  </si>
  <si>
    <t>Attachment G, Section 4</t>
  </si>
  <si>
    <t>BUSINESS SOLUTION: TECHNICAL SPECIFICATIONS</t>
  </si>
  <si>
    <t>Data Sources, Delivery, and Display</t>
  </si>
  <si>
    <t>Attachment H, Section 1</t>
  </si>
  <si>
    <t>Data Quality</t>
  </si>
  <si>
    <t>Attachment H, Section 2</t>
  </si>
  <si>
    <t>Hardware and Infrastructure</t>
  </si>
  <si>
    <t>Attachment H, Section 3</t>
  </si>
  <si>
    <t>Security Management</t>
  </si>
  <si>
    <t>Attachment H, Section 4</t>
  </si>
  <si>
    <t>BUSINESS SOLUTION: IMPLEMENTATION SPECIFICATIONS</t>
  </si>
  <si>
    <t>Project Management Methodology</t>
  </si>
  <si>
    <t>Attachment I, Section 1 and Attachment E (Initial Work Plan)</t>
  </si>
  <si>
    <t>Implementation Methodology</t>
  </si>
  <si>
    <t>Attachment I, Section 2</t>
  </si>
  <si>
    <t>Deployment Methodology</t>
  </si>
  <si>
    <t>Attachment I, Section 3</t>
  </si>
  <si>
    <t>Testing</t>
  </si>
  <si>
    <t>Attachment I, Section 4</t>
  </si>
  <si>
    <t>CMS Certification</t>
  </si>
  <si>
    <t>Attachment I, Section 5</t>
  </si>
  <si>
    <t>BUSINESS SOLUTION: MAINTENANCE &amp; OPERATIONS SPECIFICATIONS</t>
  </si>
  <si>
    <t>Operations</t>
  </si>
  <si>
    <t>Attachment J, Section 1</t>
  </si>
  <si>
    <t xml:space="preserve">Solution Backup, Disaster Recovery, and Failover </t>
  </si>
  <si>
    <t>Attachment J, Section 2</t>
  </si>
  <si>
    <t>Proposal 5:</t>
  </si>
  <si>
    <t>Proposal 6:</t>
  </si>
  <si>
    <t xml:space="preserve">Centralized Provider Enrollment and Credentialing
Request for Proposal (RFP)   
Individual Scoring Workbook </t>
  </si>
  <si>
    <r>
      <rPr>
        <b/>
        <u/>
        <sz val="11"/>
        <color rgb="FF000000"/>
        <rFont val="Calibri"/>
      </rPr>
      <t xml:space="preserve">Individual Scoring Review Best Practices and Instructions: 
</t>
    </r>
    <r>
      <rPr>
        <sz val="11"/>
        <color rgb="FF000000"/>
        <rFont val="Calibri"/>
      </rPr>
      <t xml:space="preserve">
Best practices dictate that all reading and scoring of a proposal should be completed prior to the Group Scoring Sessions for that proposal.
Please score objectively –  
– Scores should be based on responses to the proposal itself and be based on verifiable information (no pre-conceived determinations/bias)
– Only score based on the descriptions in the 1 – 5 scale
– Include comments for all scores, as well as for items that may need clarification for orals presentations, contract negotiations, and award recommendation
         • Comments should be concise, declarative, de-personalized, and absent of emotion
         • All information and documentation may be subject to Freedom of Information Act                     
For more information regarding the Evaluation Process, please review the “Evaluation Committee Kick-off Presentation” which was provided to you via email on </t>
    </r>
    <r>
      <rPr>
        <sz val="11"/>
        <color rgb="FFFF0000"/>
        <rFont val="Calibri"/>
      </rPr>
      <t>UPDATE</t>
    </r>
  </si>
  <si>
    <t>Approach to Technical Specifications</t>
  </si>
  <si>
    <t>Approach to Business Specifications</t>
  </si>
  <si>
    <t>Approach to Implementation Specifications</t>
  </si>
  <si>
    <t>Approach to M&amp;O Specifications</t>
  </si>
  <si>
    <t>The purpose of this Individual Scoring Workbook is to support the evaluation process for proposals received in response to the Puerto Rico Department of Health (PRDoH) Puerto Rico Medicaid Program (PRMP) Centralized Provider Enrollment and Credentialing (2023-PRMP-MES-CPEC-001) Request for Proposal (RFP). Proposals received in response to the RFP were opened by the Solicitation Coordinator in April 2023. This document is to be used to score the technical proposal section of the proposals. Initially, the mandatory requirements will be evaluated to identify any Vendors that must be excluded from the complete technical scoring. Only the proposals that satisfy all mandatory requirements will move on to the scoring of the technical requirements. Point allocation and scoring weights for each section were determined by the project sponsor in advance of the proposal evaluation and are noted in the scoring worksheets. At the highest level, scoring of proposals that meet mandatory requirements are scored based on: </t>
  </si>
  <si>
    <r>
      <t>·</t>
    </r>
    <r>
      <rPr>
        <sz val="12"/>
        <rFont val="Times New Roman"/>
        <family val="1"/>
      </rPr>
      <t xml:space="preserve">        </t>
    </r>
    <r>
      <rPr>
        <sz val="12"/>
        <rFont val="Arial"/>
        <family val="2"/>
      </rPr>
      <t>Provider Application</t>
    </r>
  </si>
  <si>
    <r>
      <t>·</t>
    </r>
    <r>
      <rPr>
        <sz val="12"/>
        <rFont val="Times New Roman"/>
        <family val="1"/>
      </rPr>
      <t xml:space="preserve">        </t>
    </r>
    <r>
      <rPr>
        <sz val="12"/>
        <rFont val="Arial"/>
        <family val="2"/>
      </rPr>
      <t>Provider Eligibility</t>
    </r>
  </si>
  <si>
    <r>
      <t>·</t>
    </r>
    <r>
      <rPr>
        <sz val="12"/>
        <rFont val="Times New Roman"/>
        <family val="1"/>
      </rPr>
      <t xml:space="preserve">        </t>
    </r>
    <r>
      <rPr>
        <sz val="12"/>
        <rFont val="Arial"/>
        <family val="2"/>
      </rPr>
      <t>Provider Enrollment</t>
    </r>
  </si>
  <si>
    <r>
      <t>·</t>
    </r>
    <r>
      <rPr>
        <sz val="12"/>
        <rFont val="Times New Roman"/>
        <family val="1"/>
      </rPr>
      <t xml:space="preserve">        </t>
    </r>
    <r>
      <rPr>
        <sz val="12"/>
        <rFont val="Arial"/>
        <family val="2"/>
      </rPr>
      <t>Continued Enrollment</t>
    </r>
  </si>
  <si>
    <r>
      <t>·</t>
    </r>
    <r>
      <rPr>
        <sz val="12"/>
        <rFont val="Times New Roman"/>
        <family val="1"/>
      </rPr>
      <t xml:space="preserve">        </t>
    </r>
    <r>
      <rPr>
        <sz val="12"/>
        <rFont val="Arial"/>
        <family val="2"/>
      </rPr>
      <t>Provider Information</t>
    </r>
  </si>
  <si>
    <r>
      <t>·</t>
    </r>
    <r>
      <rPr>
        <sz val="12"/>
        <rFont val="Times New Roman"/>
        <family val="1"/>
      </rPr>
      <t xml:space="preserve">        </t>
    </r>
    <r>
      <rPr>
        <sz val="12"/>
        <rFont val="Arial"/>
        <family val="2"/>
      </rPr>
      <t>Provider Management</t>
    </r>
  </si>
  <si>
    <r>
      <t>·</t>
    </r>
    <r>
      <rPr>
        <sz val="12"/>
        <rFont val="Times New Roman"/>
        <family val="1"/>
      </rPr>
      <t xml:space="preserve">        </t>
    </r>
    <r>
      <rPr>
        <sz val="12"/>
        <rFont val="Arial"/>
        <family val="2"/>
      </rPr>
      <t>Provider Portal</t>
    </r>
  </si>
  <si>
    <r>
      <t>·</t>
    </r>
    <r>
      <rPr>
        <sz val="12"/>
        <rFont val="Times New Roman"/>
        <family val="1"/>
      </rPr>
      <t xml:space="preserve">        </t>
    </r>
    <r>
      <rPr>
        <sz val="12"/>
        <rFont val="Arial"/>
        <family val="2"/>
      </rPr>
      <t>Facility Oversight</t>
    </r>
  </si>
  <si>
    <r>
      <t>·</t>
    </r>
    <r>
      <rPr>
        <sz val="12"/>
        <rFont val="Times New Roman"/>
        <family val="1"/>
      </rPr>
      <t xml:space="preserve">        </t>
    </r>
    <r>
      <rPr>
        <sz val="12"/>
        <rFont val="Arial"/>
        <family val="2"/>
      </rPr>
      <t>Systems and Application</t>
    </r>
  </si>
  <si>
    <r>
      <t>·</t>
    </r>
    <r>
      <rPr>
        <sz val="12"/>
        <rFont val="Times New Roman"/>
        <family val="1"/>
      </rPr>
      <t xml:space="preserve">        </t>
    </r>
    <r>
      <rPr>
        <sz val="12"/>
        <rFont val="Arial"/>
        <family val="2"/>
      </rPr>
      <t>Hosting</t>
    </r>
  </si>
  <si>
    <r>
      <t>·</t>
    </r>
    <r>
      <rPr>
        <sz val="12"/>
        <rFont val="Times New Roman"/>
        <family val="1"/>
      </rPr>
      <t xml:space="preserve">        </t>
    </r>
    <r>
      <rPr>
        <sz val="12"/>
        <rFont val="Arial"/>
        <family val="2"/>
      </rPr>
      <t>PRMES Integration</t>
    </r>
  </si>
  <si>
    <r>
      <t>·</t>
    </r>
    <r>
      <rPr>
        <sz val="12"/>
        <rFont val="Times New Roman"/>
        <family val="1"/>
      </rPr>
      <t xml:space="preserve">        </t>
    </r>
    <r>
      <rPr>
        <sz val="12"/>
        <rFont val="Arial"/>
        <family val="2"/>
      </rPr>
      <t>Technical Services</t>
    </r>
  </si>
  <si>
    <r>
      <t>·</t>
    </r>
    <r>
      <rPr>
        <sz val="12"/>
        <rFont val="Times New Roman"/>
        <family val="1"/>
      </rPr>
      <t xml:space="preserve">        </t>
    </r>
    <r>
      <rPr>
        <sz val="12"/>
        <rFont val="Arial"/>
        <family val="2"/>
      </rPr>
      <t>Data Management</t>
    </r>
  </si>
  <si>
    <r>
      <t>·</t>
    </r>
    <r>
      <rPr>
        <sz val="12"/>
        <rFont val="Times New Roman"/>
        <family val="1"/>
      </rPr>
      <t xml:space="preserve">        </t>
    </r>
    <r>
      <rPr>
        <sz val="12"/>
        <rFont val="Arial"/>
        <family val="2"/>
      </rPr>
      <t>Security</t>
    </r>
  </si>
  <si>
    <r>
      <t>·</t>
    </r>
    <r>
      <rPr>
        <sz val="12"/>
        <rFont val="Times New Roman"/>
        <family val="1"/>
      </rPr>
      <t xml:space="preserve">        </t>
    </r>
    <r>
      <rPr>
        <sz val="12"/>
        <rFont val="Arial"/>
        <family val="2"/>
      </rPr>
      <t>Privacy</t>
    </r>
  </si>
  <si>
    <r>
      <t>·</t>
    </r>
    <r>
      <rPr>
        <sz val="12"/>
        <rFont val="Times New Roman"/>
        <family val="1"/>
      </rPr>
      <t xml:space="preserve">        </t>
    </r>
    <r>
      <rPr>
        <sz val="12"/>
        <rFont val="Arial"/>
        <family val="2"/>
      </rPr>
      <t>User Interface</t>
    </r>
  </si>
  <si>
    <r>
      <t>·</t>
    </r>
    <r>
      <rPr>
        <sz val="12"/>
        <rFont val="Times New Roman"/>
        <family val="1"/>
      </rPr>
      <t xml:space="preserve">        </t>
    </r>
    <r>
      <rPr>
        <sz val="12"/>
        <rFont val="Arial"/>
        <family val="2"/>
      </rPr>
      <t>User Documentation</t>
    </r>
  </si>
  <si>
    <r>
      <t>·</t>
    </r>
    <r>
      <rPr>
        <sz val="12"/>
        <rFont val="Times New Roman"/>
        <family val="1"/>
      </rPr>
      <t xml:space="preserve">        </t>
    </r>
    <r>
      <rPr>
        <sz val="12"/>
        <rFont val="Arial"/>
        <family val="2"/>
      </rPr>
      <t>Reporting and Analytics</t>
    </r>
  </si>
  <si>
    <r>
      <t>·</t>
    </r>
    <r>
      <rPr>
        <sz val="12"/>
        <rFont val="Times New Roman"/>
        <family val="1"/>
      </rPr>
      <t xml:space="preserve">        </t>
    </r>
    <r>
      <rPr>
        <sz val="12"/>
        <rFont val="Arial"/>
        <family val="2"/>
      </rPr>
      <t>Project Management</t>
    </r>
  </si>
  <si>
    <r>
      <t>·</t>
    </r>
    <r>
      <rPr>
        <sz val="12"/>
        <rFont val="Times New Roman"/>
        <family val="1"/>
      </rPr>
      <t xml:space="preserve">        </t>
    </r>
    <r>
      <rPr>
        <sz val="12"/>
        <rFont val="Arial"/>
        <family val="2"/>
      </rPr>
      <t>CMS Certification</t>
    </r>
  </si>
  <si>
    <r>
      <t>·</t>
    </r>
    <r>
      <rPr>
        <sz val="12"/>
        <rFont val="Times New Roman"/>
        <family val="1"/>
      </rPr>
      <t xml:space="preserve">        </t>
    </r>
    <r>
      <rPr>
        <sz val="12"/>
        <rFont val="Arial"/>
        <family val="2"/>
      </rPr>
      <t>Testing</t>
    </r>
  </si>
  <si>
    <r>
      <t>·</t>
    </r>
    <r>
      <rPr>
        <sz val="12"/>
        <rFont val="Times New Roman"/>
        <family val="1"/>
      </rPr>
      <t xml:space="preserve">        </t>
    </r>
    <r>
      <rPr>
        <sz val="12"/>
        <rFont val="Arial"/>
        <family val="2"/>
      </rPr>
      <t>Training</t>
    </r>
  </si>
  <si>
    <r>
      <t>·</t>
    </r>
    <r>
      <rPr>
        <sz val="12"/>
        <rFont val="Times New Roman"/>
        <family val="1"/>
      </rPr>
      <t xml:space="preserve">        </t>
    </r>
    <r>
      <rPr>
        <sz val="12"/>
        <rFont val="Arial"/>
        <family val="2"/>
      </rPr>
      <t>M&amp;O</t>
    </r>
  </si>
  <si>
    <r>
      <t>·</t>
    </r>
    <r>
      <rPr>
        <sz val="12"/>
        <rFont val="Times New Roman"/>
        <family val="1"/>
      </rPr>
      <t xml:space="preserve">        </t>
    </r>
    <r>
      <rPr>
        <sz val="12"/>
        <rFont val="Arial"/>
        <family val="2"/>
      </rPr>
      <t>BC/DR</t>
    </r>
  </si>
  <si>
    <r>
      <t>·</t>
    </r>
    <r>
      <rPr>
        <sz val="12"/>
        <rFont val="Times New Roman"/>
        <family val="1"/>
      </rPr>
      <t xml:space="preserve">        </t>
    </r>
    <r>
      <rPr>
        <sz val="12"/>
        <rFont val="Arial"/>
        <family val="2"/>
      </rPr>
      <t>Transition, Turnover, and Closeout</t>
    </r>
  </si>
  <si>
    <r>
      <t>·</t>
    </r>
    <r>
      <rPr>
        <sz val="12"/>
        <rFont val="Times New Roman"/>
        <family val="1"/>
      </rPr>
      <t xml:space="preserve">        </t>
    </r>
    <r>
      <rPr>
        <sz val="12"/>
        <rFont val="Arial"/>
        <family val="2"/>
      </rPr>
      <t>Compliance</t>
    </r>
  </si>
  <si>
    <t xml:space="preserve"> Please use the Individual Scoring Workbook to capture your individual scores and comments/rationale. During each Group Scoring Session, Scorers will discuss their individual scores, and the Evaluation Committee will address major variations. Individual scores are provided for informational purposes; they do not bind the Group Score. The Group Score is based on the Evaluation Committee's consensus. Final determination of a Group Score for each section will be arrived at through a facilitated discussion with Scorers during Group Scoring Sessions.
Use the worksheet tabs below to capture your scores for each Vendor proposal. 
</t>
  </si>
  <si>
    <t>18 - 26</t>
  </si>
  <si>
    <t>27 - 28</t>
  </si>
  <si>
    <t>28 - 39</t>
  </si>
  <si>
    <t>41 - 61</t>
  </si>
  <si>
    <t>61 - 122</t>
  </si>
  <si>
    <t>166 - 168</t>
  </si>
  <si>
    <t xml:space="preserve">168 - 169 </t>
  </si>
  <si>
    <t>169 - 170</t>
  </si>
  <si>
    <t>170 - 171</t>
  </si>
  <si>
    <t>171 - 172</t>
  </si>
  <si>
    <t>172 - 173</t>
  </si>
  <si>
    <t>173 - 174</t>
  </si>
  <si>
    <t>174 - 175</t>
  </si>
  <si>
    <t>175 - 176</t>
  </si>
  <si>
    <t>176 - 177</t>
  </si>
  <si>
    <t>177 - 178</t>
  </si>
  <si>
    <t>178 - 179</t>
  </si>
  <si>
    <t>179 - 180</t>
  </si>
  <si>
    <t>180 - 181</t>
  </si>
  <si>
    <t>181 - 182</t>
  </si>
  <si>
    <t>182 - 183</t>
  </si>
  <si>
    <t>183 - 184</t>
  </si>
  <si>
    <t>184 - 187</t>
  </si>
  <si>
    <t>187 - 189</t>
  </si>
  <si>
    <t>189 - 191</t>
  </si>
  <si>
    <t>191 - 192</t>
  </si>
  <si>
    <t>192 - 193</t>
  </si>
  <si>
    <t>193 - 195</t>
  </si>
  <si>
    <t>195 - 196</t>
  </si>
  <si>
    <t>196 - 200</t>
  </si>
  <si>
    <t>Proposal 1: ESC</t>
  </si>
  <si>
    <t>Exceptions</t>
  </si>
  <si>
    <t>Assumptions</t>
  </si>
  <si>
    <t>Risks/Concerns</t>
  </si>
  <si>
    <t>NA</t>
  </si>
  <si>
    <t>Location in Proposal (PDF)</t>
  </si>
  <si>
    <t>121
163
199-200</t>
  </si>
  <si>
    <t>209-221</t>
  </si>
  <si>
    <t>Evaluators should review exceptions and document any concerns or notes in the far right column. There is no scoring requiring for exceptions. (This comment can be cleared and replaced with the evaluators notes)</t>
  </si>
  <si>
    <t>Evaluators should review assumptions and document any concerns or notes in the far right column. There is no scoring requiring for assumptions. (This comment can be cleared and replaced with the evaluators notes)</t>
  </si>
  <si>
    <t>Evaluators should detail any general risks/concerns related to the proposal and document any concerns or notes in the far right column. (This comment can be cleared and replaced with the evaluators notes)</t>
  </si>
  <si>
    <t>muy general</t>
  </si>
  <si>
    <t>Initial Project Schedule</t>
  </si>
  <si>
    <t>202-204
223-286</t>
  </si>
  <si>
    <t>falto el como?</t>
  </si>
  <si>
    <t xml:space="preserve">deberia ser mas especifico en cuanto al tiempo de atencion </t>
  </si>
  <si>
    <t xml:space="preserve">de acuerdo con lo sugerido </t>
  </si>
  <si>
    <t xml:space="preserve">no estoy de acuerdo con el wording sugerido </t>
  </si>
  <si>
    <t xml:space="preserve">cambiar los terminos de proceso de revisión y pago del DoH no es real… </t>
  </si>
  <si>
    <t>estoy de acuerdo con la excepción 1, esta bien que se pretenda especificar los términos bajo los cuales se va a pagar el servicio prestado.</t>
  </si>
  <si>
    <t>la propiedad  intelectual del proyecto deberia pertenecer al programa y no al vendor, y de haber cambios, no verse afectado el sistema por ello.  Esta excepción recomiendo sea evaluada y discutida con personal legal con amplio conocimiento  en "propiedad intelectual"</t>
  </si>
  <si>
    <t>Use of PRMP Staff</t>
  </si>
  <si>
    <t>cuanto del personal tiene muchos anos de experiencia en el tema</t>
  </si>
  <si>
    <t>no fue especifico (staff-deliverables)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</si>
</sst>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41">
    <font>
      <sz val="10"/>
      <name val="Times New Roman"/>
    </font>
    <font>
      <sz val="10"/>
      <name val="Times New Roman"/>
      <family val="1"/>
    </font>
    <font>
      <sz val="10"/>
      <name val="Arial"/>
      <family val="2"/>
    </font>
    <font>
      <sz val="11"/>
      <name val="Arial"/>
      <family val="2"/>
    </font>
    <font>
      <u/>
      <sz val="10"/>
      <color theme="10"/>
      <name val="Times New Roman"/>
      <family val="1"/>
    </font>
    <font>
      <u/>
      <sz val="10"/>
      <color theme="11"/>
      <name val="Times New Roman"/>
      <family val="1"/>
    </font>
    <font>
      <sz val="10"/>
      <name val="Times New Roman"/>
      <family val="1"/>
    </font>
    <font>
      <b/>
      <sz val="11"/>
      <color theme="0"/>
      <name val="Calibri"/>
      <family val="2"/>
      <scheme val="minor"/>
    </font>
    <font>
      <sz val="11"/>
      <name val="Calibri"/>
      <family val="2"/>
      <scheme val="minor"/>
    </font>
    <font>
      <b/>
      <sz val="11"/>
      <name val="Calibri"/>
      <family val="2"/>
      <scheme val="minor"/>
    </font>
    <font>
      <b/>
      <sz val="12"/>
      <name val="Calibri"/>
      <family val="2"/>
      <scheme val="minor"/>
    </font>
    <font>
      <b/>
      <sz val="12"/>
      <color theme="0"/>
      <name val="Calibri"/>
      <family val="2"/>
      <scheme val="minor"/>
    </font>
    <font>
      <b/>
      <sz val="16"/>
      <color theme="0"/>
      <name val="Calibri"/>
      <family val="2"/>
      <scheme val="minor"/>
    </font>
    <font>
      <sz val="10"/>
      <name val="Calibri"/>
      <family val="2"/>
      <scheme val="minor"/>
    </font>
    <font>
      <sz val="12"/>
      <name val="Calibri"/>
      <family val="2"/>
      <scheme val="minor"/>
    </font>
    <font>
      <b/>
      <sz val="14"/>
      <color theme="0"/>
      <name val="Calibri"/>
      <family val="2"/>
      <scheme val="minor"/>
    </font>
    <font>
      <sz val="12"/>
      <color theme="0"/>
      <name val="Calibri"/>
      <family val="2"/>
      <scheme val="minor"/>
    </font>
    <font>
      <sz val="12"/>
      <color rgb="FFFF0000"/>
      <name val="Calibri"/>
      <family val="2"/>
      <scheme val="minor"/>
    </font>
    <font>
      <sz val="12"/>
      <color rgb="FFBFBFBF"/>
      <name val="Calibri"/>
      <family val="2"/>
      <scheme val="minor"/>
    </font>
    <font>
      <b/>
      <sz val="16"/>
      <name val="Calibri"/>
      <family val="2"/>
      <scheme val="minor"/>
    </font>
    <font>
      <b/>
      <sz val="10"/>
      <name val="Times New Roman"/>
      <family val="1"/>
    </font>
    <font>
      <sz val="12"/>
      <color theme="1"/>
      <name val="Arial"/>
      <family val="2"/>
    </font>
    <font>
      <sz val="12"/>
      <name val="Arial"/>
      <family val="2"/>
    </font>
    <font>
      <sz val="12"/>
      <color rgb="FF000000"/>
      <name val="Arial"/>
      <family val="2"/>
    </font>
    <font>
      <sz val="11"/>
      <color rgb="FF000000"/>
      <name val="Calibri"/>
      <family val="2"/>
      <scheme val="minor"/>
    </font>
    <font>
      <sz val="11"/>
      <name val="WordVisiCarriageReturn_MSFontSe"/>
      <charset val="1"/>
    </font>
    <font>
      <sz val="11"/>
      <name val="Calibri"/>
      <charset val="1"/>
    </font>
    <font>
      <sz val="12"/>
      <color rgb="FF000000"/>
      <name val="Calibri"/>
    </font>
    <font>
      <sz val="12"/>
      <name val="Calibri"/>
    </font>
    <font>
      <sz val="12"/>
      <name val="Calibri"/>
      <charset val="1"/>
    </font>
    <font>
      <sz val="12"/>
      <name val="WordVisiCarriageReturn_MSFontSe"/>
      <charset val="1"/>
    </font>
    <font>
      <b/>
      <sz val="14"/>
      <name val="Calibri"/>
      <family val="2"/>
      <scheme val="minor"/>
    </font>
    <font>
      <sz val="12"/>
      <color rgb="FF000000"/>
      <name val="WordVisiCarriageReturn_MSFontSe"/>
    </font>
    <font>
      <sz val="12"/>
      <color rgb="FF000000"/>
      <name val="Calibri"/>
      <charset val="1"/>
    </font>
    <font>
      <b/>
      <u/>
      <sz val="11"/>
      <color rgb="FF000000"/>
      <name val="Calibri"/>
    </font>
    <font>
      <sz val="11"/>
      <color rgb="FF000000"/>
      <name val="Calibri"/>
    </font>
    <font>
      <sz val="11"/>
      <color rgb="FFFF0000"/>
      <name val="Calibri"/>
    </font>
    <font>
      <sz val="11"/>
      <name val="Calibri"/>
    </font>
    <font>
      <sz val="12"/>
      <name val="Symbol"/>
      <family val="1"/>
      <charset val="2"/>
    </font>
    <font>
      <sz val="12"/>
      <name val="Times New Roman"/>
      <family val="1"/>
    </font>
    <font>
      <sz val="14"/>
      <name val="Calibri"/>
      <family val="2"/>
      <scheme val="minor"/>
    </font>
  </fonts>
  <fills count="1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rgb="FFC0C0C0"/>
        <bgColor rgb="FF000000"/>
      </patternFill>
    </fill>
    <fill>
      <patternFill patternType="solid">
        <fgColor rgb="FFBFBFBF"/>
        <bgColor rgb="FF000000"/>
      </patternFill>
    </fill>
    <fill>
      <patternFill patternType="solid">
        <fgColor rgb="FFCCFFCC"/>
        <bgColor rgb="FF000000"/>
      </patternFill>
    </fill>
    <fill>
      <patternFill patternType="solid">
        <fgColor rgb="FF00527B"/>
        <bgColor indexed="64"/>
      </patternFill>
    </fill>
    <fill>
      <patternFill patternType="solid">
        <fgColor rgb="FF820210"/>
        <bgColor indexed="64"/>
      </patternFill>
    </fill>
    <fill>
      <patternFill patternType="solid">
        <fgColor theme="1"/>
        <bgColor indexed="64"/>
      </patternFill>
    </fill>
    <fill>
      <patternFill patternType="solid">
        <fgColor rgb="FF820210"/>
        <bgColor rgb="FF000000"/>
      </patternFill>
    </fill>
    <fill>
      <patternFill patternType="solid">
        <fgColor theme="1"/>
        <bgColor rgb="FF000000"/>
      </patternFill>
    </fill>
    <fill>
      <patternFill patternType="solid">
        <fgColor rgb="FFFFFF00"/>
        <bgColor rgb="FF000000"/>
      </patternFill>
    </fill>
    <fill>
      <patternFill patternType="solid">
        <fgColor theme="4"/>
        <bgColor indexed="64"/>
      </patternFill>
    </fill>
    <fill>
      <patternFill patternType="solid">
        <fgColor rgb="FF75B1C9"/>
        <bgColor indexed="64"/>
      </patternFill>
    </fill>
    <fill>
      <patternFill patternType="solid">
        <fgColor theme="6"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51">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1" fillId="0" borderId="0"/>
  </cellStyleXfs>
  <cellXfs count="137">
    <xf numFmtId="0" fontId="0" fillId="0" borderId="0" xfId="0"/>
    <xf numFmtId="0" fontId="3" fillId="0" borderId="0" xfId="0" applyFont="1" applyProtection="1">
      <protection hidden="1"/>
    </xf>
    <xf numFmtId="0" fontId="3" fillId="0" borderId="0" xfId="0" applyFont="1" applyAlignment="1" applyProtection="1">
      <alignment wrapText="1"/>
      <protection hidden="1"/>
    </xf>
    <xf numFmtId="0" fontId="3" fillId="0" borderId="0" xfId="0" applyFont="1" applyAlignment="1" applyProtection="1">
      <alignment vertical="center" wrapText="1"/>
      <protection hidden="1"/>
    </xf>
    <xf numFmtId="0" fontId="9" fillId="0" borderId="0" xfId="0" applyFont="1" applyAlignment="1" applyProtection="1">
      <alignment wrapText="1"/>
      <protection hidden="1"/>
    </xf>
    <xf numFmtId="0" fontId="8" fillId="0" borderId="0" xfId="0" applyFont="1" applyAlignment="1" applyProtection="1">
      <alignment wrapText="1"/>
      <protection hidden="1"/>
    </xf>
    <xf numFmtId="2" fontId="8" fillId="0" borderId="0" xfId="0" applyNumberFormat="1" applyFont="1" applyAlignment="1">
      <alignment wrapText="1"/>
    </xf>
    <xf numFmtId="0" fontId="8" fillId="0" borderId="0" xfId="0" applyFont="1" applyAlignment="1" applyProtection="1">
      <alignment horizontal="center" wrapText="1"/>
      <protection locked="0"/>
    </xf>
    <xf numFmtId="0" fontId="13" fillId="0" borderId="0" xfId="0" applyFont="1"/>
    <xf numFmtId="0" fontId="13" fillId="0" borderId="0" xfId="0" applyFont="1" applyAlignment="1">
      <alignment wrapText="1"/>
    </xf>
    <xf numFmtId="0" fontId="10" fillId="12" borderId="3" xfId="0" applyFont="1" applyFill="1" applyBorder="1" applyAlignment="1" applyProtection="1">
      <alignment horizontal="left" vertical="top" wrapText="1"/>
      <protection hidden="1"/>
    </xf>
    <xf numFmtId="0" fontId="14" fillId="2" borderId="1" xfId="1" applyNumberFormat="1" applyFont="1" applyFill="1" applyBorder="1" applyAlignment="1" applyProtection="1">
      <alignment horizontal="center" vertical="top" wrapText="1"/>
      <protection hidden="1"/>
    </xf>
    <xf numFmtId="0" fontId="14" fillId="0" borderId="0" xfId="0" applyFont="1" applyAlignment="1" applyProtection="1">
      <alignment wrapText="1"/>
      <protection hidden="1"/>
    </xf>
    <xf numFmtId="0" fontId="14" fillId="0" borderId="0" xfId="0" applyFont="1" applyAlignment="1" applyProtection="1">
      <alignment horizontal="center" vertical="center"/>
      <protection hidden="1"/>
    </xf>
    <xf numFmtId="9" fontId="10" fillId="0" borderId="0" xfId="49" applyFont="1" applyAlignment="1" applyProtection="1">
      <alignment horizontal="center" vertical="center"/>
      <protection hidden="1"/>
    </xf>
    <xf numFmtId="0" fontId="14" fillId="0" borderId="0" xfId="0" applyFont="1" applyProtection="1">
      <protection hidden="1"/>
    </xf>
    <xf numFmtId="0" fontId="10" fillId="0" borderId="0" xfId="0" applyFont="1" applyProtection="1">
      <protection hidden="1"/>
    </xf>
    <xf numFmtId="1" fontId="10" fillId="0" borderId="0" xfId="0" applyNumberFormat="1" applyFont="1" applyAlignment="1" applyProtection="1">
      <alignment horizontal="center" vertical="center" textRotation="90"/>
      <protection hidden="1"/>
    </xf>
    <xf numFmtId="0" fontId="10" fillId="0" borderId="1" xfId="0" applyFont="1" applyBorder="1" applyAlignment="1" applyProtection="1">
      <alignment horizontal="left" wrapText="1"/>
      <protection hidden="1"/>
    </xf>
    <xf numFmtId="9" fontId="14" fillId="8" borderId="1" xfId="49" applyFont="1" applyFill="1" applyBorder="1" applyAlignment="1" applyProtection="1">
      <alignment horizontal="center" vertical="center" wrapText="1"/>
      <protection hidden="1"/>
    </xf>
    <xf numFmtId="1" fontId="17" fillId="14" borderId="1" xfId="1" applyNumberFormat="1" applyFont="1" applyFill="1" applyBorder="1" applyAlignment="1" applyProtection="1">
      <alignment horizontal="center" vertical="center" wrapText="1"/>
      <protection hidden="1"/>
    </xf>
    <xf numFmtId="0" fontId="17" fillId="14" borderId="1" xfId="1" applyNumberFormat="1" applyFont="1" applyFill="1" applyBorder="1" applyAlignment="1" applyProtection="1">
      <alignment horizontal="center" vertical="center" wrapText="1"/>
      <protection hidden="1"/>
    </xf>
    <xf numFmtId="9" fontId="14" fillId="7" borderId="1" xfId="49" applyFont="1" applyFill="1" applyBorder="1" applyAlignment="1" applyProtection="1">
      <alignment horizontal="center" vertical="center" wrapText="1"/>
      <protection hidden="1"/>
    </xf>
    <xf numFmtId="1" fontId="14" fillId="7" borderId="1" xfId="1" applyNumberFormat="1" applyFont="1" applyFill="1" applyBorder="1" applyAlignment="1" applyProtection="1">
      <alignment horizontal="center" vertical="center" wrapText="1"/>
      <protection hidden="1"/>
    </xf>
    <xf numFmtId="2" fontId="14" fillId="8" borderId="1" xfId="1" applyNumberFormat="1" applyFont="1" applyFill="1" applyBorder="1" applyAlignment="1" applyProtection="1">
      <alignment horizontal="center" vertical="center" wrapText="1"/>
      <protection hidden="1"/>
    </xf>
    <xf numFmtId="0" fontId="10" fillId="2" borderId="1" xfId="0" applyFont="1" applyFill="1" applyBorder="1" applyAlignment="1" applyProtection="1">
      <alignment horizontal="left" vertical="top" wrapText="1"/>
      <protection hidden="1"/>
    </xf>
    <xf numFmtId="1" fontId="18" fillId="7" borderId="1" xfId="0" applyNumberFormat="1" applyFont="1" applyFill="1" applyBorder="1" applyAlignment="1" applyProtection="1">
      <alignment horizontal="center" vertical="center" wrapText="1"/>
      <protection hidden="1"/>
    </xf>
    <xf numFmtId="0" fontId="10" fillId="0" borderId="1" xfId="0" applyFont="1" applyBorder="1" applyAlignment="1" applyProtection="1">
      <alignment horizontal="left" vertical="top" wrapText="1" indent="1"/>
      <protection hidden="1"/>
    </xf>
    <xf numFmtId="0" fontId="10" fillId="0" borderId="1" xfId="0" applyFont="1" applyBorder="1" applyAlignment="1" applyProtection="1">
      <alignment horizontal="left" vertical="top" wrapText="1" indent="2"/>
      <protection hidden="1"/>
    </xf>
    <xf numFmtId="0" fontId="14" fillId="3" borderId="1" xfId="1" applyNumberFormat="1" applyFont="1" applyFill="1" applyBorder="1" applyAlignment="1" applyProtection="1">
      <alignment vertical="center" wrapText="1"/>
      <protection hidden="1"/>
    </xf>
    <xf numFmtId="9" fontId="14" fillId="8" borderId="4" xfId="49" applyFont="1" applyFill="1" applyBorder="1" applyAlignment="1" applyProtection="1">
      <alignment horizontal="center" vertical="center" wrapText="1"/>
      <protection hidden="1"/>
    </xf>
    <xf numFmtId="1" fontId="14" fillId="9" borderId="1" xfId="0" applyNumberFormat="1" applyFont="1" applyFill="1" applyBorder="1" applyAlignment="1" applyProtection="1">
      <alignment horizontal="center" vertical="center" wrapText="1"/>
      <protection locked="0" hidden="1"/>
    </xf>
    <xf numFmtId="1" fontId="18" fillId="8" borderId="0" xfId="0" applyNumberFormat="1" applyFont="1" applyFill="1" applyAlignment="1">
      <alignment horizontal="center" vertical="center"/>
    </xf>
    <xf numFmtId="0" fontId="14" fillId="8" borderId="1" xfId="1" applyNumberFormat="1" applyFont="1" applyFill="1" applyBorder="1" applyAlignment="1" applyProtection="1">
      <alignment horizontal="center" vertical="center" wrapText="1"/>
      <protection hidden="1"/>
    </xf>
    <xf numFmtId="0" fontId="10" fillId="4" borderId="1" xfId="1" applyNumberFormat="1" applyFont="1" applyFill="1" applyBorder="1" applyAlignment="1" applyProtection="1">
      <alignment horizontal="center" vertical="top" wrapText="1"/>
      <protection hidden="1"/>
    </xf>
    <xf numFmtId="1" fontId="18" fillId="7" borderId="1" xfId="1" applyNumberFormat="1" applyFont="1" applyFill="1" applyBorder="1" applyAlignment="1" applyProtection="1">
      <alignment horizontal="center" vertical="center" wrapText="1"/>
      <protection hidden="1"/>
    </xf>
    <xf numFmtId="2" fontId="14" fillId="7" borderId="1" xfId="1" applyNumberFormat="1" applyFont="1" applyFill="1" applyBorder="1" applyAlignment="1" applyProtection="1">
      <alignment horizontal="center" vertical="center" wrapText="1"/>
      <protection hidden="1"/>
    </xf>
    <xf numFmtId="0" fontId="10" fillId="0" borderId="0" xfId="0" applyFont="1" applyAlignment="1" applyProtection="1">
      <alignment wrapText="1"/>
      <protection hidden="1"/>
    </xf>
    <xf numFmtId="9" fontId="10" fillId="0" borderId="0" xfId="49"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2" fontId="8" fillId="10" borderId="7" xfId="0" applyNumberFormat="1" applyFont="1" applyFill="1" applyBorder="1" applyAlignment="1">
      <alignment horizontal="center" vertical="center"/>
    </xf>
    <xf numFmtId="0" fontId="15" fillId="10" borderId="6" xfId="0" applyFont="1" applyFill="1" applyBorder="1" applyAlignment="1" applyProtection="1">
      <alignment horizontal="right" vertical="center"/>
      <protection locked="0" hidden="1"/>
    </xf>
    <xf numFmtId="0" fontId="14" fillId="12" borderId="1" xfId="1" applyNumberFormat="1" applyFont="1" applyFill="1" applyBorder="1" applyAlignment="1" applyProtection="1">
      <alignment horizontal="center" vertical="top" wrapText="1"/>
      <protection hidden="1"/>
    </xf>
    <xf numFmtId="9" fontId="14" fillId="14" borderId="1" xfId="49" applyFont="1" applyFill="1" applyBorder="1" applyAlignment="1" applyProtection="1">
      <alignment horizontal="center" vertical="center" wrapText="1"/>
      <protection hidden="1"/>
    </xf>
    <xf numFmtId="1" fontId="14" fillId="14" borderId="1" xfId="0" applyNumberFormat="1" applyFont="1" applyFill="1" applyBorder="1" applyAlignment="1" applyProtection="1">
      <alignment horizontal="center" vertical="center" wrapText="1"/>
      <protection hidden="1"/>
    </xf>
    <xf numFmtId="0" fontId="14" fillId="0" borderId="1" xfId="1" applyNumberFormat="1" applyFont="1" applyBorder="1" applyAlignment="1" applyProtection="1">
      <alignment horizontal="left" vertical="top" wrapText="1"/>
      <protection hidden="1"/>
    </xf>
    <xf numFmtId="0" fontId="10" fillId="0" borderId="1" xfId="6" applyFont="1" applyBorder="1" applyAlignment="1" applyProtection="1">
      <alignment horizontal="left" vertical="top" wrapText="1" indent="1"/>
      <protection hidden="1"/>
    </xf>
    <xf numFmtId="1" fontId="18" fillId="8" borderId="1" xfId="0" applyNumberFormat="1" applyFont="1" applyFill="1" applyBorder="1" applyAlignment="1">
      <alignment horizontal="center" vertical="center"/>
    </xf>
    <xf numFmtId="0" fontId="14" fillId="3" borderId="1" xfId="1" applyNumberFormat="1" applyFont="1" applyFill="1" applyBorder="1" applyAlignment="1" applyProtection="1">
      <alignment horizontal="left" vertical="center" wrapText="1"/>
      <protection hidden="1"/>
    </xf>
    <xf numFmtId="0" fontId="14" fillId="0" borderId="1" xfId="1" applyNumberFormat="1" applyFont="1" applyBorder="1" applyAlignment="1" applyProtection="1">
      <alignment horizontal="left" vertical="center" wrapText="1"/>
      <protection hidden="1"/>
    </xf>
    <xf numFmtId="9" fontId="14" fillId="15" borderId="1" xfId="49" applyFont="1" applyFill="1" applyBorder="1" applyAlignment="1" applyProtection="1">
      <alignment horizontal="center" vertical="center" wrapText="1"/>
      <protection hidden="1"/>
    </xf>
    <xf numFmtId="0" fontId="14" fillId="15" borderId="1" xfId="0" applyFont="1" applyFill="1" applyBorder="1" applyAlignment="1" applyProtection="1">
      <alignment horizontal="center" vertical="center" wrapText="1"/>
      <protection hidden="1"/>
    </xf>
    <xf numFmtId="1" fontId="14" fillId="15" borderId="1" xfId="49" applyNumberFormat="1" applyFont="1" applyFill="1" applyBorder="1" applyAlignment="1" applyProtection="1">
      <alignment horizontal="center" vertical="center" wrapText="1"/>
      <protection hidden="1"/>
    </xf>
    <xf numFmtId="1" fontId="14" fillId="14" borderId="1" xfId="0" applyNumberFormat="1" applyFont="1" applyFill="1" applyBorder="1" applyAlignment="1" applyProtection="1">
      <alignment horizontal="center" vertical="center" wrapText="1"/>
      <protection locked="0" hidden="1"/>
    </xf>
    <xf numFmtId="0" fontId="20" fillId="0" borderId="1" xfId="0" applyFont="1" applyBorder="1" applyAlignment="1">
      <alignment horizontal="left"/>
    </xf>
    <xf numFmtId="0" fontId="0" fillId="0" borderId="1" xfId="0" applyBorder="1" applyAlignment="1">
      <alignment horizontal="left" vertical="center"/>
    </xf>
    <xf numFmtId="0" fontId="0" fillId="0" borderId="0" xfId="0" applyAlignment="1">
      <alignment horizontal="left"/>
    </xf>
    <xf numFmtId="0" fontId="1" fillId="0" borderId="1" xfId="0" applyFont="1" applyBorder="1" applyAlignment="1">
      <alignment horizontal="left" vertical="center"/>
    </xf>
    <xf numFmtId="0" fontId="9" fillId="10" borderId="7" xfId="0" applyFont="1" applyFill="1" applyBorder="1" applyAlignment="1" applyProtection="1">
      <alignment horizontal="center" vertical="center"/>
      <protection locked="0"/>
    </xf>
    <xf numFmtId="0" fontId="21" fillId="0" borderId="1" xfId="0" applyFont="1" applyBorder="1" applyAlignment="1">
      <alignment vertical="center" wrapText="1"/>
    </xf>
    <xf numFmtId="2" fontId="8" fillId="17" borderId="1" xfId="1" applyNumberFormat="1" applyFont="1" applyFill="1" applyBorder="1" applyAlignment="1">
      <alignment horizontal="center" vertical="center" wrapText="1"/>
    </xf>
    <xf numFmtId="0" fontId="10" fillId="17" borderId="1" xfId="0" applyFont="1" applyFill="1" applyBorder="1" applyAlignment="1" applyProtection="1">
      <alignment horizontal="left" vertical="center" wrapText="1"/>
      <protection hidden="1"/>
    </xf>
    <xf numFmtId="0" fontId="22" fillId="0" borderId="1" xfId="0" applyFont="1" applyBorder="1" applyAlignment="1">
      <alignment vertical="center" wrapText="1"/>
    </xf>
    <xf numFmtId="0" fontId="23" fillId="0" borderId="1" xfId="0" applyFont="1" applyBorder="1" applyAlignment="1">
      <alignment horizontal="left" vertical="top" wrapText="1"/>
    </xf>
    <xf numFmtId="0" fontId="22" fillId="0" borderId="1" xfId="0" applyFont="1" applyBorder="1" applyAlignment="1">
      <alignment horizontal="left" vertical="top" wrapText="1"/>
    </xf>
    <xf numFmtId="0" fontId="10" fillId="5" borderId="7" xfId="0" applyFont="1" applyFill="1" applyBorder="1" applyAlignment="1" applyProtection="1">
      <alignment horizontal="center" vertical="center"/>
      <protection hidden="1"/>
    </xf>
    <xf numFmtId="1" fontId="8" fillId="6" borderId="1" xfId="1" applyNumberFormat="1" applyFont="1" applyFill="1" applyBorder="1" applyAlignment="1">
      <alignment horizontal="center" vertical="center" wrapText="1"/>
    </xf>
    <xf numFmtId="0" fontId="15" fillId="17" borderId="1" xfId="0" applyFont="1" applyFill="1" applyBorder="1" applyAlignment="1" applyProtection="1">
      <alignment vertical="center" wrapText="1"/>
      <protection hidden="1"/>
    </xf>
    <xf numFmtId="0" fontId="15" fillId="3" borderId="1" xfId="0" applyFont="1" applyFill="1" applyBorder="1" applyAlignment="1" applyProtection="1">
      <alignment vertical="center" wrapText="1"/>
      <protection hidden="1"/>
    </xf>
    <xf numFmtId="0" fontId="10" fillId="17" borderId="1" xfId="0" applyFont="1" applyFill="1" applyBorder="1" applyAlignment="1" applyProtection="1">
      <alignment vertical="center" wrapText="1"/>
      <protection hidden="1"/>
    </xf>
    <xf numFmtId="0" fontId="13" fillId="0" borderId="0" xfId="0" applyFont="1" applyAlignment="1">
      <alignment horizontal="left"/>
    </xf>
    <xf numFmtId="0" fontId="26" fillId="0" borderId="0" xfId="0" applyFont="1" applyAlignment="1">
      <alignment horizontal="center" wrapText="1"/>
    </xf>
    <xf numFmtId="0" fontId="26" fillId="0" borderId="0" xfId="0" applyFont="1" applyAlignment="1">
      <alignment wrapText="1"/>
    </xf>
    <xf numFmtId="0" fontId="25" fillId="0" borderId="0" xfId="0" applyFont="1" applyAlignment="1">
      <alignment wrapText="1"/>
    </xf>
    <xf numFmtId="0" fontId="13" fillId="0" borderId="0" xfId="0" applyFont="1" applyAlignment="1">
      <alignment vertical="top" wrapText="1"/>
    </xf>
    <xf numFmtId="0" fontId="24" fillId="0" borderId="0" xfId="0" applyFont="1" applyAlignment="1">
      <alignment horizontal="left" vertical="top" wrapText="1"/>
    </xf>
    <xf numFmtId="0" fontId="29" fillId="0" borderId="21" xfId="0" applyFont="1" applyBorder="1" applyAlignment="1">
      <alignment wrapText="1"/>
    </xf>
    <xf numFmtId="0" fontId="29" fillId="0" borderId="22" xfId="0" applyFont="1" applyBorder="1" applyAlignment="1">
      <alignment horizontal="center" wrapText="1"/>
    </xf>
    <xf numFmtId="0" fontId="31" fillId="6" borderId="1" xfId="0" applyFont="1" applyFill="1" applyBorder="1" applyAlignment="1" applyProtection="1">
      <alignment vertical="center" wrapText="1"/>
      <protection hidden="1"/>
    </xf>
    <xf numFmtId="0" fontId="31" fillId="17" borderId="1" xfId="0" applyFont="1" applyFill="1" applyBorder="1" applyAlignment="1" applyProtection="1">
      <alignment vertical="center" wrapText="1"/>
      <protection hidden="1"/>
    </xf>
    <xf numFmtId="0" fontId="38" fillId="0" borderId="1" xfId="0" applyFont="1" applyBorder="1" applyAlignment="1">
      <alignment horizontal="left" vertical="center" indent="5"/>
    </xf>
    <xf numFmtId="0" fontId="38" fillId="0" borderId="0" xfId="0" applyFont="1" applyAlignment="1">
      <alignment horizontal="left" vertical="center" indent="5"/>
    </xf>
    <xf numFmtId="0" fontId="31" fillId="3" borderId="1" xfId="0" applyFont="1" applyFill="1" applyBorder="1" applyAlignment="1" applyProtection="1">
      <alignment vertical="center" wrapText="1"/>
      <protection hidden="1"/>
    </xf>
    <xf numFmtId="1" fontId="8" fillId="12" borderId="1" xfId="1" applyNumberFormat="1" applyFont="1" applyFill="1" applyBorder="1" applyAlignment="1">
      <alignment horizontal="center" vertical="center" wrapText="1"/>
    </xf>
    <xf numFmtId="0" fontId="40" fillId="17" borderId="1" xfId="0" applyFont="1" applyFill="1" applyBorder="1" applyAlignment="1" applyProtection="1">
      <alignment vertical="center" wrapText="1"/>
      <protection hidden="1"/>
    </xf>
    <xf numFmtId="0" fontId="22" fillId="0" borderId="1" xfId="0" applyFont="1" applyBorder="1" applyAlignment="1">
      <alignment horizontal="left" vertical="center" indent="5"/>
    </xf>
    <xf numFmtId="0" fontId="29" fillId="0" borderId="19" xfId="0" applyFont="1" applyBorder="1" applyAlignment="1">
      <alignment horizontal="left" vertical="top" wrapText="1"/>
    </xf>
    <xf numFmtId="0" fontId="29" fillId="0" borderId="20" xfId="0" applyFont="1" applyBorder="1" applyAlignment="1">
      <alignment horizontal="left" vertical="top" wrapText="1"/>
    </xf>
    <xf numFmtId="0" fontId="29" fillId="0" borderId="19" xfId="0" applyFont="1" applyBorder="1" applyAlignment="1">
      <alignment wrapText="1"/>
    </xf>
    <xf numFmtId="0" fontId="29" fillId="0" borderId="20" xfId="0" applyFont="1" applyBorder="1" applyAlignment="1">
      <alignment wrapText="1"/>
    </xf>
    <xf numFmtId="0" fontId="33" fillId="0" borderId="19" xfId="0" applyFont="1" applyBorder="1" applyAlignment="1">
      <alignment wrapText="1"/>
    </xf>
    <xf numFmtId="0" fontId="12" fillId="16" borderId="13" xfId="0" applyFont="1" applyFill="1" applyBorder="1" applyAlignment="1">
      <alignment horizontal="right" vertical="center" wrapText="1"/>
    </xf>
    <xf numFmtId="0" fontId="12" fillId="16" borderId="12" xfId="0" applyFont="1" applyFill="1" applyBorder="1" applyAlignment="1">
      <alignment horizontal="right" vertical="center" wrapText="1"/>
    </xf>
    <xf numFmtId="0" fontId="12" fillId="16" borderId="11" xfId="0" applyFont="1" applyFill="1" applyBorder="1" applyAlignment="1">
      <alignment horizontal="right" vertical="center" wrapText="1"/>
    </xf>
    <xf numFmtId="0" fontId="12" fillId="16" borderId="10" xfId="0" applyFont="1" applyFill="1" applyBorder="1" applyAlignment="1">
      <alignment horizontal="right" vertical="center" wrapText="1"/>
    </xf>
    <xf numFmtId="0" fontId="27" fillId="0" borderId="17" xfId="0" applyFont="1" applyBorder="1" applyAlignment="1">
      <alignment horizontal="left" vertical="top" wrapText="1"/>
    </xf>
    <xf numFmtId="0" fontId="28" fillId="0" borderId="18" xfId="0" applyFont="1" applyBorder="1" applyAlignment="1">
      <alignment horizontal="left" vertical="top" wrapText="1"/>
    </xf>
    <xf numFmtId="0" fontId="12" fillId="10" borderId="6" xfId="0" applyFont="1" applyFill="1" applyBorder="1" applyAlignment="1">
      <alignment horizontal="left" vertical="center" wrapText="1"/>
    </xf>
    <xf numFmtId="0" fontId="12" fillId="10" borderId="7" xfId="0" applyFont="1" applyFill="1" applyBorder="1" applyAlignment="1">
      <alignment horizontal="left" vertical="center" wrapText="1"/>
    </xf>
    <xf numFmtId="0" fontId="12" fillId="10" borderId="14" xfId="0" applyFont="1" applyFill="1" applyBorder="1" applyAlignment="1">
      <alignment horizontal="left" vertical="center" wrapText="1"/>
    </xf>
    <xf numFmtId="0" fontId="8" fillId="0" borderId="13" xfId="0" applyFont="1" applyBorder="1" applyAlignment="1">
      <alignment horizontal="left" vertical="top" wrapText="1"/>
    </xf>
    <xf numFmtId="0" fontId="8" fillId="0" borderId="15" xfId="0" applyFont="1" applyBorder="1" applyAlignment="1">
      <alignment horizontal="left" vertical="top" wrapText="1"/>
    </xf>
    <xf numFmtId="0" fontId="8" fillId="0" borderId="12" xfId="0"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Alignment="1">
      <alignment horizontal="left" vertical="top" wrapText="1"/>
    </xf>
    <xf numFmtId="0" fontId="8" fillId="0" borderId="10" xfId="0" applyFont="1" applyBorder="1" applyAlignment="1">
      <alignment horizontal="left" vertical="top" wrapText="1"/>
    </xf>
    <xf numFmtId="0" fontId="8" fillId="0" borderId="9" xfId="0" applyFont="1" applyBorder="1" applyAlignment="1">
      <alignment horizontal="left" vertical="top" wrapText="1"/>
    </xf>
    <xf numFmtId="0" fontId="8" fillId="0" borderId="16" xfId="0" applyFont="1" applyBorder="1" applyAlignment="1">
      <alignment horizontal="left" vertical="top" wrapText="1"/>
    </xf>
    <xf numFmtId="0" fontId="8" fillId="0" borderId="8" xfId="0" applyFont="1" applyBorder="1" applyAlignment="1">
      <alignment horizontal="left" vertical="top" wrapText="1"/>
    </xf>
    <xf numFmtId="0" fontId="37" fillId="18" borderId="13" xfId="0" applyFont="1" applyFill="1" applyBorder="1" applyAlignment="1">
      <alignment vertical="top" wrapText="1"/>
    </xf>
    <xf numFmtId="0" fontId="13" fillId="18" borderId="15" xfId="0" applyFont="1" applyFill="1" applyBorder="1" applyAlignment="1">
      <alignment vertical="top"/>
    </xf>
    <xf numFmtId="0" fontId="13" fillId="18" borderId="12" xfId="0" applyFont="1" applyFill="1" applyBorder="1" applyAlignment="1">
      <alignment vertical="top"/>
    </xf>
    <xf numFmtId="0" fontId="13" fillId="18" borderId="11" xfId="0" applyFont="1" applyFill="1" applyBorder="1" applyAlignment="1">
      <alignment vertical="top"/>
    </xf>
    <xf numFmtId="0" fontId="13" fillId="18" borderId="0" xfId="0" applyFont="1" applyFill="1" applyAlignment="1">
      <alignment vertical="top"/>
    </xf>
    <xf numFmtId="0" fontId="13" fillId="18" borderId="10" xfId="0" applyFont="1" applyFill="1" applyBorder="1" applyAlignment="1">
      <alignment vertical="top"/>
    </xf>
    <xf numFmtId="0" fontId="13" fillId="18" borderId="9" xfId="0" applyFont="1" applyFill="1" applyBorder="1" applyAlignment="1">
      <alignment vertical="top"/>
    </xf>
    <xf numFmtId="0" fontId="13" fillId="18" borderId="16" xfId="0" applyFont="1" applyFill="1" applyBorder="1" applyAlignment="1">
      <alignment vertical="top"/>
    </xf>
    <xf numFmtId="0" fontId="13" fillId="18" borderId="8" xfId="0" applyFont="1" applyFill="1" applyBorder="1" applyAlignment="1">
      <alignment vertical="top"/>
    </xf>
    <xf numFmtId="2" fontId="7" fillId="10" borderId="1" xfId="0" applyNumberFormat="1" applyFont="1" applyFill="1" applyBorder="1" applyAlignment="1">
      <alignment horizontal="center" vertical="center" wrapText="1"/>
    </xf>
    <xf numFmtId="0" fontId="11" fillId="12" borderId="1" xfId="0" applyFont="1" applyFill="1" applyBorder="1" applyAlignment="1" applyProtection="1">
      <alignment horizontal="center" vertical="center" wrapText="1"/>
      <protection locked="0"/>
    </xf>
    <xf numFmtId="0" fontId="11" fillId="10" borderId="1" xfId="0" applyFont="1" applyFill="1" applyBorder="1" applyAlignment="1" applyProtection="1">
      <alignment horizontal="left" vertical="center" wrapText="1"/>
      <protection hidden="1"/>
    </xf>
    <xf numFmtId="0" fontId="11" fillId="10" borderId="1" xfId="0" applyFont="1" applyFill="1" applyBorder="1" applyAlignment="1" applyProtection="1">
      <alignment horizontal="center" vertical="center" wrapText="1"/>
      <protection hidden="1"/>
    </xf>
    <xf numFmtId="0" fontId="11" fillId="10" borderId="5" xfId="0" applyFont="1" applyFill="1" applyBorder="1" applyAlignment="1" applyProtection="1">
      <alignment horizontal="left" vertical="center" wrapText="1"/>
      <protection hidden="1"/>
    </xf>
    <xf numFmtId="0" fontId="11" fillId="10" borderId="2" xfId="0" applyFont="1" applyFill="1" applyBorder="1" applyAlignment="1" applyProtection="1">
      <alignment horizontal="left" vertical="center" wrapText="1"/>
      <protection hidden="1"/>
    </xf>
    <xf numFmtId="9" fontId="16" fillId="13" borderId="4" xfId="49" applyFont="1" applyFill="1" applyBorder="1" applyAlignment="1" applyProtection="1">
      <alignment horizontal="center" vertical="center" wrapText="1"/>
      <protection hidden="1"/>
    </xf>
    <xf numFmtId="9" fontId="16" fillId="13" borderId="3" xfId="49" applyFont="1" applyFill="1" applyBorder="1" applyAlignment="1" applyProtection="1">
      <alignment horizontal="center" vertical="center" wrapText="1"/>
      <protection hidden="1"/>
    </xf>
    <xf numFmtId="1" fontId="16" fillId="13" borderId="4" xfId="0" applyNumberFormat="1" applyFont="1" applyFill="1" applyBorder="1" applyAlignment="1" applyProtection="1">
      <alignment horizontal="center" vertical="center" wrapText="1"/>
      <protection hidden="1"/>
    </xf>
    <xf numFmtId="1" fontId="16" fillId="13" borderId="3" xfId="0" applyNumberFormat="1" applyFont="1" applyFill="1" applyBorder="1" applyAlignment="1" applyProtection="1">
      <alignment horizontal="center" vertical="center" wrapText="1"/>
      <protection hidden="1"/>
    </xf>
    <xf numFmtId="2" fontId="16" fillId="13" borderId="4" xfId="0" applyNumberFormat="1" applyFont="1" applyFill="1" applyBorder="1" applyAlignment="1" applyProtection="1">
      <alignment horizontal="center" vertical="center" wrapText="1"/>
      <protection hidden="1"/>
    </xf>
    <xf numFmtId="2" fontId="16" fillId="13" borderId="3" xfId="0" applyNumberFormat="1" applyFont="1" applyFill="1" applyBorder="1" applyAlignment="1" applyProtection="1">
      <alignment horizontal="center" vertical="center" wrapText="1"/>
      <protection hidden="1"/>
    </xf>
    <xf numFmtId="0" fontId="12" fillId="12" borderId="0" xfId="0" applyFont="1" applyFill="1" applyAlignment="1" applyProtection="1">
      <alignment horizontal="left"/>
      <protection locked="0" hidden="1"/>
    </xf>
    <xf numFmtId="0" fontId="19" fillId="12" borderId="0" xfId="0" applyFont="1" applyFill="1" applyAlignment="1" applyProtection="1">
      <alignment horizontal="left"/>
      <protection locked="0" hidden="1"/>
    </xf>
    <xf numFmtId="0" fontId="15" fillId="11" borderId="4" xfId="0" applyFont="1" applyFill="1" applyBorder="1" applyAlignment="1" applyProtection="1">
      <alignment horizontal="left" vertical="center" wrapText="1"/>
      <protection hidden="1"/>
    </xf>
    <xf numFmtId="0" fontId="15" fillId="11" borderId="3" xfId="0" applyFont="1" applyFill="1" applyBorder="1" applyAlignment="1" applyProtection="1">
      <alignment horizontal="left" vertical="center" wrapText="1"/>
      <protection hidden="1"/>
    </xf>
    <xf numFmtId="0" fontId="15" fillId="11" borderId="4" xfId="0" applyFont="1" applyFill="1" applyBorder="1" applyAlignment="1" applyProtection="1">
      <alignment horizontal="center" vertical="center" wrapText="1"/>
      <protection hidden="1"/>
    </xf>
    <xf numFmtId="0" fontId="15" fillId="11" borderId="3" xfId="0" applyFont="1" applyFill="1" applyBorder="1" applyAlignment="1" applyProtection="1">
      <alignment horizontal="center" vertical="center" wrapText="1"/>
      <protection hidden="1"/>
    </xf>
  </cellXfs>
  <cellStyles count="51">
    <cellStyle name="Comma" xfId="1" builtinId="3"/>
    <cellStyle name="Currency 2" xfId="47"/>
    <cellStyle name="Followed Hyperlink" xfId="30" builtinId="9" hidden="1"/>
    <cellStyle name="Followed Hyperlink" xfId="34" builtinId="9" hidden="1"/>
    <cellStyle name="Followed Hyperlink" xfId="26" builtinId="9" hidden="1"/>
    <cellStyle name="Followed Hyperlink" xfId="40" builtinId="9" hidden="1"/>
    <cellStyle name="Followed Hyperlink" xfId="44" builtinId="9" hidden="1"/>
    <cellStyle name="Followed Hyperlink" xfId="46" builtinId="9" hidden="1"/>
    <cellStyle name="Followed Hyperlink" xfId="38" builtinId="9" hidden="1"/>
    <cellStyle name="Followed Hyperlink" xfId="42" builtinId="9" hidden="1"/>
    <cellStyle name="Followed Hyperlink" xfId="36" builtinId="9" hidden="1"/>
    <cellStyle name="Followed Hyperlink" xfId="32" builtinId="9" hidden="1"/>
    <cellStyle name="Followed Hyperlink" xfId="28" builtinId="9" hidden="1"/>
    <cellStyle name="Followed Hyperlink" xfId="18" builtinId="9" hidden="1"/>
    <cellStyle name="Followed Hyperlink" xfId="22" builtinId="9" hidden="1"/>
    <cellStyle name="Followed Hyperlink" xfId="16" builtinId="9" hidden="1"/>
    <cellStyle name="Followed Hyperlink" xfId="12" builtinId="9" hidden="1"/>
    <cellStyle name="Followed Hyperlink" xfId="8" builtinId="9" hidden="1"/>
    <cellStyle name="Followed Hyperlink" xfId="5" builtinId="9" hidden="1"/>
    <cellStyle name="Followed Hyperlink" xfId="20" builtinId="9" hidden="1"/>
    <cellStyle name="Followed Hyperlink" xfId="3" builtinId="9" hidden="1"/>
    <cellStyle name="Followed Hyperlink" xfId="14" builtinId="9" hidden="1"/>
    <cellStyle name="Followed Hyperlink" xfId="10" builtinId="9" hidden="1"/>
    <cellStyle name="Followed Hyperlink" xfId="24" builtinId="9" hidden="1"/>
    <cellStyle name="Hyperlink" xfId="45" builtinId="8" hidden="1"/>
    <cellStyle name="Hyperlink" xfId="43" builtinId="8" hidden="1"/>
    <cellStyle name="Hyperlink" xfId="19" builtinId="8" hidden="1"/>
    <cellStyle name="Hyperlink" xfId="23" builtinId="8" hidden="1"/>
    <cellStyle name="Hyperlink" xfId="25" builtinId="8" hidden="1"/>
    <cellStyle name="Hyperlink" xfId="27" builtinId="8" hidden="1"/>
    <cellStyle name="Hyperlink" xfId="35" builtinId="8" hidden="1"/>
    <cellStyle name="Hyperlink" xfId="31" builtinId="8" hidden="1"/>
    <cellStyle name="Hyperlink" xfId="33" builtinId="8" hidden="1"/>
    <cellStyle name="Hyperlink" xfId="29" builtinId="8" hidden="1"/>
    <cellStyle name="Hyperlink" xfId="39" builtinId="8" hidden="1"/>
    <cellStyle name="Hyperlink" xfId="41" builtinId="8" hidden="1"/>
    <cellStyle name="Hyperlink" xfId="37" builtinId="8" hidden="1"/>
    <cellStyle name="Hyperlink" xfId="15" builtinId="8" hidden="1"/>
    <cellStyle name="Hyperlink" xfId="11" builtinId="8" hidden="1"/>
    <cellStyle name="Hyperlink" xfId="13" builtinId="8" hidden="1"/>
    <cellStyle name="Hyperlink" xfId="21" builtinId="8" hidden="1"/>
    <cellStyle name="Hyperlink" xfId="17" builtinId="8" hidden="1"/>
    <cellStyle name="Hyperlink" xfId="7" builtinId="8" hidden="1"/>
    <cellStyle name="Hyperlink" xfId="9" builtinId="8" hidden="1"/>
    <cellStyle name="Hyperlink" xfId="2" builtinId="8" hidden="1"/>
    <cellStyle name="Hyperlink" xfId="4" builtinId="8" hidden="1"/>
    <cellStyle name="Normal" xfId="0" builtinId="0"/>
    <cellStyle name="Normal 2" xfId="50"/>
    <cellStyle name="Normal_Evaluation Weighting v-2 2" xfId="6"/>
    <cellStyle name="Percent" xfId="49" builtinId="5"/>
    <cellStyle name="Percent 2" xfId="48"/>
  </cellStyles>
  <dxfs count="0"/>
  <tableStyles count="0" defaultTableStyle="TableStyleMedium9" defaultPivotStyle="PivotStyleLight16"/>
  <colors>
    <mruColors>
      <color rgb="FFCCFFCC"/>
      <color rgb="FF929192"/>
      <color rgb="FF75B1C9"/>
      <color rgb="FF80C0D9"/>
      <color rgb="FF68A2B9"/>
      <color rgb="FF820210"/>
      <color rgb="FF00527B"/>
      <color rgb="FF6591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390525</xdr:colOff>
      <xdr:row>0</xdr:row>
      <xdr:rowOff>133350</xdr:rowOff>
    </xdr:from>
    <xdr:ext cx="1295400" cy="927100"/>
    <xdr:pic>
      <xdr:nvPicPr>
        <xdr:cNvPr id="2" name="Picture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4000000}"/>
            </a:ext>
          </a:extLst>
        </xdr:cNvPr>
        <xdr:cNvPicPr>
          <a:picLocks noChangeAspect="1"/>
        </xdr:cNvPicPr>
      </xdr:nvPicPr>
      <xdr:blipFill>
        <a:blip xmlns:r="http://schemas.openxmlformats.org/officeDocument/2006/relationships" r:embed="rId1"/>
        <a:stretch>
          <a:fillRect/>
        </a:stretch>
      </xdr:blipFill>
      <xdr:spPr>
        <a:xfrm>
          <a:off x="390525" y="133350"/>
          <a:ext cx="1295400" cy="9271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10</xdr:row>
      <xdr:rowOff>19050</xdr:rowOff>
    </xdr:from>
    <xdr:to>
      <xdr:col>1</xdr:col>
      <xdr:colOff>3695700</xdr:colOff>
      <xdr:row>11</xdr:row>
      <xdr:rowOff>133350</xdr:rowOff>
    </xdr:to>
    <xdr:pic>
      <xdr:nvPicPr>
        <xdr:cNvPr id="2" name="Picture 1">
          <a:extLst>
            <a:ext uri="{FF2B5EF4-FFF2-40B4-BE49-F238E27FC236}">
              <a16:creationId xmlns:a16="http://schemas.microsoft.com/office/drawing/2014/main" id="{91AED6A0-CB7F-45CC-4054-B4E3E28DC657}"/>
            </a:ext>
            <a:ext uri="{147F2762-F138-4A5C-976F-8EAC2B608ADB}">
              <a16:predDERef xmlns:a16="http://schemas.microsoft.com/office/drawing/2014/main" pred="{00000000-0008-0000-0100-000007000000}"/>
            </a:ext>
          </a:extLst>
        </xdr:cNvPr>
        <xdr:cNvPicPr>
          <a:picLocks noChangeAspect="1"/>
        </xdr:cNvPicPr>
      </xdr:nvPicPr>
      <xdr:blipFill>
        <a:blip xmlns:r="http://schemas.openxmlformats.org/officeDocument/2006/relationships" r:embed="rId1"/>
        <a:stretch>
          <a:fillRect/>
        </a:stretch>
      </xdr:blipFill>
      <xdr:spPr>
        <a:xfrm>
          <a:off x="47625" y="2200275"/>
          <a:ext cx="4572000" cy="276225"/>
        </a:xfrm>
        <a:prstGeom prst="rect">
          <a:avLst/>
        </a:prstGeom>
      </xdr:spPr>
    </xdr:pic>
    <xdr:clientData/>
  </xdr:twoCellAnchor>
  <xdr:twoCellAnchor editAs="oneCell">
    <xdr:from>
      <xdr:col>0</xdr:col>
      <xdr:colOff>0</xdr:colOff>
      <xdr:row>15</xdr:row>
      <xdr:rowOff>97311</xdr:rowOff>
    </xdr:from>
    <xdr:to>
      <xdr:col>6</xdr:col>
      <xdr:colOff>174171</xdr:colOff>
      <xdr:row>55</xdr:row>
      <xdr:rowOff>40397</xdr:rowOff>
    </xdr:to>
    <xdr:pic>
      <xdr:nvPicPr>
        <xdr:cNvPr id="8" name="Picture 7">
          <a:extLst>
            <a:ext uri="{FF2B5EF4-FFF2-40B4-BE49-F238E27FC236}">
              <a16:creationId xmlns:a16="http://schemas.microsoft.com/office/drawing/2014/main" id="{F12CED72-D916-3F29-5BC3-E6F4ED08AD5F}"/>
            </a:ext>
          </a:extLst>
        </xdr:cNvPr>
        <xdr:cNvPicPr>
          <a:picLocks noChangeAspect="1"/>
        </xdr:cNvPicPr>
      </xdr:nvPicPr>
      <xdr:blipFill>
        <a:blip xmlns:r="http://schemas.openxmlformats.org/officeDocument/2006/relationships" r:embed="rId2"/>
        <a:stretch>
          <a:fillRect/>
        </a:stretch>
      </xdr:blipFill>
      <xdr:spPr>
        <a:xfrm>
          <a:off x="0" y="3112654"/>
          <a:ext cx="10243457" cy="6191486"/>
        </a:xfrm>
        <a:prstGeom prst="rect">
          <a:avLst/>
        </a:prstGeom>
      </xdr:spPr>
    </xdr:pic>
    <xdr:clientData/>
  </xdr:twoCellAnchor>
  <xdr:twoCellAnchor editAs="oneCell">
    <xdr:from>
      <xdr:col>0</xdr:col>
      <xdr:colOff>21771</xdr:colOff>
      <xdr:row>58</xdr:row>
      <xdr:rowOff>60004</xdr:rowOff>
    </xdr:from>
    <xdr:to>
      <xdr:col>6</xdr:col>
      <xdr:colOff>23200</xdr:colOff>
      <xdr:row>60</xdr:row>
      <xdr:rowOff>5159828</xdr:rowOff>
    </xdr:to>
    <xdr:pic>
      <xdr:nvPicPr>
        <xdr:cNvPr id="5" name="Picture 4">
          <a:extLst>
            <a:ext uri="{FF2B5EF4-FFF2-40B4-BE49-F238E27FC236}">
              <a16:creationId xmlns:a16="http://schemas.microsoft.com/office/drawing/2014/main" id="{8DF59517-4F9A-3CEA-548D-415D8ACCBCBA}"/>
            </a:ext>
          </a:extLst>
        </xdr:cNvPr>
        <xdr:cNvPicPr>
          <a:picLocks noChangeAspect="1"/>
        </xdr:cNvPicPr>
      </xdr:nvPicPr>
      <xdr:blipFill>
        <a:blip xmlns:r="http://schemas.openxmlformats.org/officeDocument/2006/relationships" r:embed="rId3"/>
        <a:stretch>
          <a:fillRect/>
        </a:stretch>
      </xdr:blipFill>
      <xdr:spPr>
        <a:xfrm>
          <a:off x="21771" y="9813604"/>
          <a:ext cx="10070715" cy="5426395"/>
        </a:xfrm>
        <a:prstGeom prst="rect">
          <a:avLst/>
        </a:prstGeom>
      </xdr:spPr>
    </xdr:pic>
    <xdr:clientData/>
  </xdr:twoCellAnchor>
</xdr:wsDr>
</file>

<file path=xl/theme/theme1.xml><?xml version="1.0" encoding="utf-8"?>
<a:theme xmlns:a="http://schemas.openxmlformats.org/drawingml/2006/main" name="Office Theme">
  <a:themeElements>
    <a:clrScheme name="2020BerryDunn-PurpleGoldOrange">
      <a:dk1>
        <a:sysClr val="windowText" lastClr="000000"/>
      </a:dk1>
      <a:lt1>
        <a:srgbClr val="FFFFFF"/>
      </a:lt1>
      <a:dk2>
        <a:srgbClr val="636569"/>
      </a:dk2>
      <a:lt2>
        <a:srgbClr val="F0F0F0"/>
      </a:lt2>
      <a:accent1>
        <a:srgbClr val="003A5D"/>
      </a:accent1>
      <a:accent2>
        <a:srgbClr val="A1D038"/>
      </a:accent2>
      <a:accent3>
        <a:srgbClr val="68A2B9"/>
      </a:accent3>
      <a:accent4>
        <a:srgbClr val="7A2682"/>
      </a:accent4>
      <a:accent5>
        <a:srgbClr val="FFA400"/>
      </a:accent5>
      <a:accent6>
        <a:srgbClr val="E04403"/>
      </a:accent6>
      <a:hlink>
        <a:srgbClr val="68A2B9"/>
      </a:hlink>
      <a:folHlink>
        <a:srgbClr val="9EA0A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20210"/>
    <pageSetUpPr autoPageBreaks="0" fitToPage="1"/>
  </sheetPr>
  <dimension ref="A1:M36"/>
  <sheetViews>
    <sheetView showGridLines="0" topLeftCell="A5" zoomScaleNormal="100" workbookViewId="0">
      <selection activeCell="A5" sqref="A5:B5"/>
    </sheetView>
  </sheetViews>
  <sheetFormatPr defaultColWidth="8.83203125" defaultRowHeight="12.75"/>
  <cols>
    <col min="1" max="1" width="16.1640625" style="8" customWidth="1"/>
    <col min="2" max="2" width="125" style="9" customWidth="1"/>
    <col min="3" max="3" width="72.1640625" style="8" customWidth="1"/>
    <col min="4" max="16384" width="8.83203125" style="8"/>
  </cols>
  <sheetData>
    <row r="1" spans="1:13">
      <c r="A1" s="92" t="s">
        <v>103</v>
      </c>
      <c r="B1" s="93"/>
    </row>
    <row r="2" spans="1:13" ht="74.45" customHeight="1">
      <c r="A2" s="94"/>
      <c r="B2" s="95"/>
    </row>
    <row r="3" spans="1:13" ht="146.25" customHeight="1">
      <c r="A3" s="96" t="s">
        <v>109</v>
      </c>
      <c r="B3" s="97"/>
    </row>
    <row r="4" spans="1:13" ht="16.5" customHeight="1">
      <c r="A4" s="89" t="s">
        <v>0</v>
      </c>
      <c r="B4" s="90"/>
    </row>
    <row r="5" spans="1:13" ht="21" customHeight="1">
      <c r="A5" s="89" t="s">
        <v>1</v>
      </c>
      <c r="B5" s="90"/>
    </row>
    <row r="6" spans="1:13" ht="16.5" customHeight="1">
      <c r="A6" s="91" t="s">
        <v>2</v>
      </c>
      <c r="B6" s="90"/>
    </row>
    <row r="7" spans="1:13" ht="15.75" customHeight="1">
      <c r="A7" s="91" t="s">
        <v>3</v>
      </c>
      <c r="B7" s="90"/>
    </row>
    <row r="8" spans="1:13" ht="16.5" customHeight="1">
      <c r="A8" s="91" t="s">
        <v>4</v>
      </c>
      <c r="B8" s="90"/>
    </row>
    <row r="9" spans="1:13" ht="22.5" customHeight="1">
      <c r="A9" s="87" t="s">
        <v>5</v>
      </c>
      <c r="B9" s="88"/>
    </row>
    <row r="10" spans="1:13" ht="39" customHeight="1">
      <c r="A10" s="87" t="s">
        <v>6</v>
      </c>
      <c r="B10" s="88"/>
    </row>
    <row r="11" spans="1:13" ht="36.75" customHeight="1">
      <c r="A11" s="87" t="s">
        <v>7</v>
      </c>
      <c r="B11" s="88"/>
    </row>
    <row r="12" spans="1:13" ht="15.75">
      <c r="A12" s="77"/>
      <c r="B12" s="78"/>
    </row>
    <row r="13" spans="1:13" ht="30.75" customHeight="1">
      <c r="A13" s="73"/>
      <c r="B13" s="72"/>
    </row>
    <row r="14" spans="1:13" ht="16.5" customHeight="1">
      <c r="A14" s="74" t="s">
        <v>8</v>
      </c>
      <c r="B14" s="72"/>
    </row>
    <row r="15" spans="1:13" ht="137.25" customHeight="1">
      <c r="A15" s="73"/>
      <c r="B15" s="72"/>
    </row>
    <row r="16" spans="1:13" ht="16.5" customHeight="1">
      <c r="A16" s="74" t="s">
        <v>8</v>
      </c>
      <c r="B16" s="72"/>
      <c r="M16" s="71"/>
    </row>
    <row r="17" spans="1:3" ht="290.25" customHeight="1">
      <c r="A17" s="73"/>
      <c r="B17" s="72"/>
    </row>
    <row r="18" spans="1:3" ht="16.5" customHeight="1">
      <c r="A18" s="74" t="s">
        <v>8</v>
      </c>
      <c r="B18" s="72"/>
      <c r="C18" s="75"/>
    </row>
    <row r="19" spans="1:3" ht="229.5" customHeight="1">
      <c r="A19" s="73"/>
      <c r="B19" s="72"/>
    </row>
    <row r="20" spans="1:3" ht="15" customHeight="1">
      <c r="A20" s="72"/>
      <c r="B20" s="72"/>
    </row>
    <row r="21" spans="1:3" ht="15" customHeight="1">
      <c r="A21" s="72"/>
      <c r="B21" s="72"/>
    </row>
    <row r="22" spans="1:3" ht="15" customHeight="1">
      <c r="A22" s="72"/>
      <c r="B22" s="72"/>
    </row>
    <row r="23" spans="1:3" ht="15" customHeight="1">
      <c r="A23" s="72"/>
      <c r="B23" s="72"/>
    </row>
    <row r="24" spans="1:3" ht="15" customHeight="1">
      <c r="A24" s="72"/>
      <c r="B24" s="72"/>
    </row>
    <row r="25" spans="1:3" ht="15" customHeight="1">
      <c r="A25" s="72"/>
      <c r="B25" s="72"/>
    </row>
    <row r="26" spans="1:3" ht="15" customHeight="1">
      <c r="A26" s="72"/>
      <c r="B26" s="72"/>
    </row>
    <row r="27" spans="1:3" ht="15" customHeight="1">
      <c r="A27" s="72"/>
      <c r="B27" s="72"/>
    </row>
    <row r="28" spans="1:3" ht="15" customHeight="1">
      <c r="A28" s="72"/>
      <c r="B28" s="72"/>
    </row>
    <row r="29" spans="1:3" ht="15">
      <c r="A29" s="76"/>
      <c r="B29" s="76"/>
    </row>
    <row r="30" spans="1:3" ht="15">
      <c r="A30" s="76"/>
      <c r="B30" s="76"/>
    </row>
    <row r="31" spans="1:3" ht="15">
      <c r="A31" s="76"/>
      <c r="B31" s="76"/>
    </row>
    <row r="32" spans="1:3" ht="15">
      <c r="A32" s="76"/>
      <c r="B32" s="76"/>
    </row>
    <row r="33" spans="1:2" ht="217.5" customHeight="1">
      <c r="A33" s="76"/>
      <c r="B33" s="76"/>
    </row>
    <row r="34" spans="1:2" ht="15">
      <c r="A34" s="76"/>
      <c r="B34" s="76"/>
    </row>
    <row r="35" spans="1:2" ht="15">
      <c r="A35" s="76"/>
      <c r="B35" s="76"/>
    </row>
    <row r="36" spans="1:2" ht="252.75" customHeight="1">
      <c r="A36" s="76"/>
      <c r="B36" s="76"/>
    </row>
  </sheetData>
  <mergeCells count="10">
    <mergeCell ref="A1:B2"/>
    <mergeCell ref="A3:B3"/>
    <mergeCell ref="A5:B5"/>
    <mergeCell ref="A7:B7"/>
    <mergeCell ref="A9:B9"/>
    <mergeCell ref="A11:B11"/>
    <mergeCell ref="A10:B10"/>
    <mergeCell ref="A4:B4"/>
    <mergeCell ref="A6:B6"/>
    <mergeCell ref="A8:B8"/>
  </mergeCells>
  <printOptions horizontalCentered="1"/>
  <pageMargins left="0.5" right="0.5" top="0.5" bottom="0.5" header="0.25" footer="0.25"/>
  <pageSetup scale="57" orientation="landscape" horizontalDpi="4294967293" verticalDpi="4294967293" r:id="rId1"/>
  <headerFooter alignWithMargins="0">
    <oddFooter>&amp;L&amp;"Arial,Regular"&amp;A&amp;C&amp;"Arial,Regular"Page &amp;P&amp;R&amp;"Arial,Regular"&amp;F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44"/>
  <sheetViews>
    <sheetView showGridLines="0" zoomScale="99" zoomScaleNormal="99" zoomScalePageLayoutView="90" workbookViewId="0">
      <pane xSplit="1" ySplit="3" topLeftCell="B7" activePane="bottomRight" state="frozen"/>
      <selection pane="topRight" activeCell="AC1" sqref="AC1:AC1048576"/>
      <selection pane="bottomLeft" activeCell="AC1" sqref="AC1:AC1048576"/>
      <selection pane="bottomRight" activeCell="D17" sqref="D17"/>
    </sheetView>
  </sheetViews>
  <sheetFormatPr defaultColWidth="8.83203125" defaultRowHeight="15"/>
  <cols>
    <col min="1" max="1" width="72.6640625" style="4" customWidth="1"/>
    <col min="2" max="2" width="23.83203125" style="5" bestFit="1" customWidth="1"/>
    <col min="3" max="3" width="22.33203125" style="6" customWidth="1"/>
    <col min="4" max="4" width="85.1640625" style="7" customWidth="1"/>
    <col min="5" max="16384" width="8.83203125" style="2"/>
  </cols>
  <sheetData>
    <row r="1" spans="1:4" s="1" customFormat="1" ht="18.75">
      <c r="A1" s="42" t="s">
        <v>11</v>
      </c>
      <c r="B1" s="66" t="s">
        <v>102</v>
      </c>
      <c r="C1" s="41"/>
      <c r="D1" s="59"/>
    </row>
    <row r="2" spans="1:4" s="3" customFormat="1" ht="15.6" customHeight="1">
      <c r="A2" s="121" t="s">
        <v>12</v>
      </c>
      <c r="B2" s="122" t="s">
        <v>13</v>
      </c>
      <c r="C2" s="119" t="s">
        <v>14</v>
      </c>
      <c r="D2" s="120" t="s">
        <v>15</v>
      </c>
    </row>
    <row r="3" spans="1:4" s="3" customFormat="1" ht="14.1" customHeight="1">
      <c r="A3" s="121"/>
      <c r="B3" s="122"/>
      <c r="C3" s="119"/>
      <c r="D3" s="120"/>
    </row>
    <row r="4" spans="1:4" s="3" customFormat="1" ht="18.75">
      <c r="A4" s="62" t="s">
        <v>16</v>
      </c>
      <c r="B4" s="68"/>
      <c r="C4" s="61"/>
      <c r="D4" s="68"/>
    </row>
    <row r="5" spans="1:4" s="3" customFormat="1" ht="18.75">
      <c r="A5" s="60" t="s">
        <v>17</v>
      </c>
      <c r="B5" s="69"/>
      <c r="C5" s="67"/>
      <c r="D5" s="79"/>
    </row>
    <row r="6" spans="1:4" s="3" customFormat="1" ht="18.75">
      <c r="A6" s="60" t="s">
        <v>18</v>
      </c>
      <c r="B6" s="69"/>
      <c r="C6" s="67"/>
      <c r="D6" s="79"/>
    </row>
    <row r="7" spans="1:4" s="3" customFormat="1" ht="18.75">
      <c r="A7" s="60" t="s">
        <v>19</v>
      </c>
      <c r="B7" s="69"/>
      <c r="C7" s="67"/>
      <c r="D7" s="79"/>
    </row>
    <row r="8" spans="1:4" s="3" customFormat="1" ht="18.75">
      <c r="A8" s="60" t="s">
        <v>20</v>
      </c>
      <c r="B8" s="69"/>
      <c r="C8" s="67"/>
      <c r="D8" s="79"/>
    </row>
    <row r="9" spans="1:4" s="3" customFormat="1" ht="18.75">
      <c r="A9" s="70" t="s">
        <v>21</v>
      </c>
      <c r="B9" s="68"/>
      <c r="C9" s="61"/>
      <c r="D9" s="80"/>
    </row>
    <row r="10" spans="1:4" s="3" customFormat="1" ht="18.75">
      <c r="A10" s="63" t="s">
        <v>22</v>
      </c>
      <c r="B10" s="69"/>
      <c r="C10" s="67"/>
      <c r="D10" s="79"/>
    </row>
    <row r="11" spans="1:4" s="3" customFormat="1" ht="18.75">
      <c r="A11" s="63" t="s">
        <v>23</v>
      </c>
      <c r="B11" s="69"/>
      <c r="C11" s="67"/>
      <c r="D11" s="79"/>
    </row>
    <row r="12" spans="1:4" s="3" customFormat="1" ht="18.75">
      <c r="A12" s="70" t="s">
        <v>24</v>
      </c>
      <c r="B12" s="68"/>
      <c r="C12" s="61"/>
      <c r="D12" s="80"/>
    </row>
    <row r="13" spans="1:4" s="3" customFormat="1" ht="18.75">
      <c r="A13" s="63" t="s">
        <v>106</v>
      </c>
      <c r="B13" s="69"/>
      <c r="C13" s="67"/>
      <c r="D13" s="79"/>
    </row>
    <row r="14" spans="1:4" s="3" customFormat="1" ht="18.75">
      <c r="A14" s="81" t="s">
        <v>110</v>
      </c>
      <c r="B14" s="69"/>
      <c r="C14" s="67"/>
      <c r="D14" s="79"/>
    </row>
    <row r="15" spans="1:4" s="3" customFormat="1" ht="18.75">
      <c r="A15" s="81" t="s">
        <v>111</v>
      </c>
      <c r="B15" s="69"/>
      <c r="C15" s="67"/>
      <c r="D15" s="79"/>
    </row>
    <row r="16" spans="1:4" s="3" customFormat="1" ht="18.75">
      <c r="A16" s="81" t="s">
        <v>112</v>
      </c>
      <c r="B16" s="69"/>
      <c r="C16" s="67"/>
      <c r="D16" s="79"/>
    </row>
    <row r="17" spans="1:4" s="3" customFormat="1" ht="18.75">
      <c r="A17" s="81" t="s">
        <v>113</v>
      </c>
      <c r="B17" s="69"/>
      <c r="C17" s="67"/>
      <c r="D17" s="79"/>
    </row>
    <row r="18" spans="1:4" s="3" customFormat="1" ht="18.75">
      <c r="A18" s="81" t="s">
        <v>114</v>
      </c>
      <c r="B18" s="69"/>
      <c r="C18" s="67"/>
      <c r="D18" s="79"/>
    </row>
    <row r="19" spans="1:4" s="3" customFormat="1" ht="18.75">
      <c r="A19" s="81" t="s">
        <v>115</v>
      </c>
      <c r="B19" s="69"/>
      <c r="C19" s="67"/>
      <c r="D19" s="79"/>
    </row>
    <row r="20" spans="1:4" s="3" customFormat="1" ht="18.75">
      <c r="A20" s="82" t="s">
        <v>117</v>
      </c>
      <c r="B20" s="69"/>
      <c r="C20" s="67"/>
      <c r="D20" s="79"/>
    </row>
    <row r="21" spans="1:4" s="3" customFormat="1" ht="18.75">
      <c r="A21" s="81" t="s">
        <v>116</v>
      </c>
      <c r="B21" s="69"/>
      <c r="C21" s="67"/>
      <c r="D21" s="79"/>
    </row>
    <row r="22" spans="1:4" s="3" customFormat="1" ht="18.75">
      <c r="A22" s="63" t="s">
        <v>105</v>
      </c>
      <c r="B22" s="69"/>
      <c r="C22" s="67"/>
      <c r="D22" s="79"/>
    </row>
    <row r="23" spans="1:4" s="3" customFormat="1" ht="18.75">
      <c r="A23" s="81" t="s">
        <v>118</v>
      </c>
      <c r="B23" s="69"/>
      <c r="C23" s="67"/>
      <c r="D23" s="79"/>
    </row>
    <row r="24" spans="1:4" s="3" customFormat="1" ht="18.75">
      <c r="A24" s="81" t="s">
        <v>119</v>
      </c>
      <c r="B24" s="69"/>
      <c r="C24" s="67"/>
      <c r="D24" s="79"/>
    </row>
    <row r="25" spans="1:4" s="3" customFormat="1" ht="18.75">
      <c r="A25" s="81" t="s">
        <v>120</v>
      </c>
      <c r="B25" s="69"/>
      <c r="C25" s="67"/>
      <c r="D25" s="79"/>
    </row>
    <row r="26" spans="1:4" s="3" customFormat="1" ht="18.75">
      <c r="A26" s="81" t="s">
        <v>121</v>
      </c>
      <c r="B26" s="69"/>
      <c r="C26" s="67"/>
      <c r="D26" s="79"/>
    </row>
    <row r="27" spans="1:4" s="3" customFormat="1" ht="18.75">
      <c r="A27" s="81" t="s">
        <v>122</v>
      </c>
      <c r="B27" s="69"/>
      <c r="C27" s="67"/>
      <c r="D27" s="79"/>
    </row>
    <row r="28" spans="1:4" s="3" customFormat="1" ht="18.75">
      <c r="A28" s="81" t="s">
        <v>123</v>
      </c>
      <c r="B28" s="69"/>
      <c r="C28" s="67"/>
      <c r="D28" s="79"/>
    </row>
    <row r="29" spans="1:4" s="3" customFormat="1" ht="18.75">
      <c r="A29" s="81" t="s">
        <v>124</v>
      </c>
      <c r="B29" s="69"/>
      <c r="C29" s="67"/>
      <c r="D29" s="79"/>
    </row>
    <row r="30" spans="1:4" s="3" customFormat="1" ht="18.75">
      <c r="A30" s="81" t="s">
        <v>125</v>
      </c>
      <c r="B30" s="69"/>
      <c r="C30" s="67"/>
      <c r="D30" s="79"/>
    </row>
    <row r="31" spans="1:4" s="3" customFormat="1" ht="18.75">
      <c r="A31" s="81" t="s">
        <v>126</v>
      </c>
      <c r="B31" s="69"/>
      <c r="C31" s="67"/>
      <c r="D31" s="79"/>
    </row>
    <row r="32" spans="1:4" s="3" customFormat="1" ht="18.75">
      <c r="A32" s="81" t="s">
        <v>127</v>
      </c>
      <c r="B32" s="69"/>
      <c r="C32" s="67"/>
      <c r="D32" s="79"/>
    </row>
    <row r="33" spans="1:4" s="3" customFormat="1" ht="18.75">
      <c r="A33" s="63" t="s">
        <v>107</v>
      </c>
      <c r="B33" s="69"/>
      <c r="C33" s="67"/>
      <c r="D33" s="79"/>
    </row>
    <row r="34" spans="1:4" s="3" customFormat="1" ht="18.75">
      <c r="A34" s="81" t="s">
        <v>128</v>
      </c>
      <c r="B34" s="69"/>
      <c r="C34" s="67"/>
      <c r="D34" s="79"/>
    </row>
    <row r="35" spans="1:4" s="3" customFormat="1" ht="18.75">
      <c r="A35" s="81" t="s">
        <v>129</v>
      </c>
      <c r="B35" s="69"/>
      <c r="C35" s="67"/>
      <c r="D35" s="79"/>
    </row>
    <row r="36" spans="1:4" s="3" customFormat="1" ht="18.75">
      <c r="A36" s="81" t="s">
        <v>130</v>
      </c>
      <c r="B36" s="69"/>
      <c r="C36" s="67"/>
      <c r="D36" s="79"/>
    </row>
    <row r="37" spans="1:4" s="3" customFormat="1" ht="18.75">
      <c r="A37" s="81" t="s">
        <v>131</v>
      </c>
      <c r="B37" s="69"/>
      <c r="C37" s="67"/>
      <c r="D37" s="79"/>
    </row>
    <row r="38" spans="1:4" s="3" customFormat="1" ht="18.75">
      <c r="A38" s="63" t="s">
        <v>108</v>
      </c>
      <c r="B38" s="69"/>
      <c r="C38" s="67"/>
      <c r="D38" s="79"/>
    </row>
    <row r="39" spans="1:4" s="3" customFormat="1" ht="18.75">
      <c r="A39" s="81" t="s">
        <v>132</v>
      </c>
      <c r="B39" s="69"/>
      <c r="C39" s="67"/>
      <c r="D39" s="79"/>
    </row>
    <row r="40" spans="1:4" s="3" customFormat="1" ht="18.75">
      <c r="A40" s="81" t="s">
        <v>133</v>
      </c>
      <c r="B40" s="69"/>
      <c r="C40" s="67"/>
      <c r="D40" s="79"/>
    </row>
    <row r="41" spans="1:4" s="3" customFormat="1" ht="18.75">
      <c r="A41" s="81" t="s">
        <v>134</v>
      </c>
      <c r="B41" s="69"/>
      <c r="C41" s="67"/>
      <c r="D41" s="79"/>
    </row>
    <row r="42" spans="1:4" s="3" customFormat="1" ht="18.75">
      <c r="A42" s="81" t="s">
        <v>135</v>
      </c>
      <c r="B42" s="69"/>
      <c r="C42" s="67"/>
      <c r="D42" s="79"/>
    </row>
    <row r="43" spans="1:4" s="3" customFormat="1" ht="18.75">
      <c r="A43" s="70" t="s">
        <v>25</v>
      </c>
      <c r="B43" s="68"/>
      <c r="C43" s="61"/>
      <c r="D43" s="80"/>
    </row>
    <row r="44" spans="1:4" s="3" customFormat="1" ht="18.75">
      <c r="A44" s="64" t="s">
        <v>26</v>
      </c>
      <c r="B44" s="69"/>
      <c r="C44" s="67"/>
      <c r="D44" s="79"/>
    </row>
  </sheetData>
  <sheetProtection selectLockedCells="1"/>
  <mergeCells count="4">
    <mergeCell ref="A2:A3"/>
    <mergeCell ref="B2:B3"/>
    <mergeCell ref="C2:C3"/>
    <mergeCell ref="D2:D3"/>
  </mergeCells>
  <dataValidations count="1">
    <dataValidation type="list" allowBlank="1" showInputMessage="1" showErrorMessage="1" sqref="C5:C8 C10:C11 C44 C13:C42">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fitToPage="1"/>
  </sheetPr>
  <dimension ref="A1:S61"/>
  <sheetViews>
    <sheetView showGridLines="0" topLeftCell="A52" zoomScale="70" zoomScaleNormal="70" workbookViewId="0">
      <selection activeCell="M61" sqref="M61"/>
    </sheetView>
  </sheetViews>
  <sheetFormatPr defaultColWidth="8.83203125" defaultRowHeight="12.75"/>
  <cols>
    <col min="1" max="1" width="16.1640625" style="8" customWidth="1"/>
    <col min="2" max="2" width="95.83203125" style="9" customWidth="1"/>
    <col min="3" max="16384" width="8.83203125" style="8"/>
  </cols>
  <sheetData>
    <row r="1" spans="1:19" ht="57" customHeight="1" thickBot="1">
      <c r="A1" s="98" t="s">
        <v>9</v>
      </c>
      <c r="B1" s="99"/>
      <c r="C1" s="99"/>
      <c r="D1" s="99"/>
      <c r="E1" s="99"/>
      <c r="F1" s="99"/>
      <c r="G1" s="100"/>
    </row>
    <row r="2" spans="1:19" ht="12.75" customHeight="1">
      <c r="A2" s="101" t="s">
        <v>136</v>
      </c>
      <c r="B2" s="102"/>
      <c r="C2" s="102"/>
      <c r="D2" s="102"/>
      <c r="E2" s="102"/>
      <c r="F2" s="102"/>
      <c r="G2" s="103"/>
    </row>
    <row r="3" spans="1:19" ht="12.75" customHeight="1" thickBot="1">
      <c r="A3" s="104"/>
      <c r="B3" s="105"/>
      <c r="C3" s="105"/>
      <c r="D3" s="105"/>
      <c r="E3" s="105"/>
      <c r="F3" s="105"/>
      <c r="G3" s="106"/>
    </row>
    <row r="4" spans="1:19" ht="12.75" customHeight="1">
      <c r="A4" s="104"/>
      <c r="B4" s="105"/>
      <c r="C4" s="105"/>
      <c r="D4" s="105"/>
      <c r="E4" s="105"/>
      <c r="F4" s="105"/>
      <c r="G4" s="106"/>
      <c r="I4" s="110" t="s">
        <v>104</v>
      </c>
      <c r="J4" s="111"/>
      <c r="K4" s="111"/>
      <c r="L4" s="111"/>
      <c r="M4" s="111"/>
      <c r="N4" s="111"/>
      <c r="O4" s="111"/>
      <c r="P4" s="111"/>
      <c r="Q4" s="111"/>
      <c r="R4" s="111"/>
      <c r="S4" s="112"/>
    </row>
    <row r="5" spans="1:19" ht="12.75" customHeight="1">
      <c r="A5" s="104"/>
      <c r="B5" s="105"/>
      <c r="C5" s="105"/>
      <c r="D5" s="105"/>
      <c r="E5" s="105"/>
      <c r="F5" s="105"/>
      <c r="G5" s="106"/>
      <c r="I5" s="113"/>
      <c r="J5" s="114"/>
      <c r="K5" s="114"/>
      <c r="L5" s="114"/>
      <c r="M5" s="114"/>
      <c r="N5" s="114"/>
      <c r="O5" s="114"/>
      <c r="P5" s="114"/>
      <c r="Q5" s="114"/>
      <c r="R5" s="114"/>
      <c r="S5" s="115"/>
    </row>
    <row r="6" spans="1:19" ht="12.75" customHeight="1">
      <c r="A6" s="104"/>
      <c r="B6" s="105"/>
      <c r="C6" s="105"/>
      <c r="D6" s="105"/>
      <c r="E6" s="105"/>
      <c r="F6" s="105"/>
      <c r="G6" s="106"/>
      <c r="I6" s="113"/>
      <c r="J6" s="114"/>
      <c r="K6" s="114"/>
      <c r="L6" s="114"/>
      <c r="M6" s="114"/>
      <c r="N6" s="114"/>
      <c r="O6" s="114"/>
      <c r="P6" s="114"/>
      <c r="Q6" s="114"/>
      <c r="R6" s="114"/>
      <c r="S6" s="115"/>
    </row>
    <row r="7" spans="1:19" ht="12.75" customHeight="1">
      <c r="A7" s="104"/>
      <c r="B7" s="105"/>
      <c r="C7" s="105"/>
      <c r="D7" s="105"/>
      <c r="E7" s="105"/>
      <c r="F7" s="105"/>
      <c r="G7" s="106"/>
      <c r="H7" s="8" t="s">
        <v>10</v>
      </c>
      <c r="I7" s="113"/>
      <c r="J7" s="114"/>
      <c r="K7" s="114"/>
      <c r="L7" s="114"/>
      <c r="M7" s="114"/>
      <c r="N7" s="114"/>
      <c r="O7" s="114"/>
      <c r="P7" s="114"/>
      <c r="Q7" s="114"/>
      <c r="R7" s="114"/>
      <c r="S7" s="115"/>
    </row>
    <row r="8" spans="1:19" ht="12.75" customHeight="1">
      <c r="A8" s="104"/>
      <c r="B8" s="105"/>
      <c r="C8" s="105"/>
      <c r="D8" s="105"/>
      <c r="E8" s="105"/>
      <c r="F8" s="105"/>
      <c r="G8" s="106"/>
      <c r="I8" s="113"/>
      <c r="J8" s="114"/>
      <c r="K8" s="114"/>
      <c r="L8" s="114"/>
      <c r="M8" s="114"/>
      <c r="N8" s="114"/>
      <c r="O8" s="114"/>
      <c r="P8" s="114"/>
      <c r="Q8" s="114"/>
      <c r="R8" s="114"/>
      <c r="S8" s="115"/>
    </row>
    <row r="9" spans="1:19" ht="12.75" customHeight="1">
      <c r="A9" s="104"/>
      <c r="B9" s="105"/>
      <c r="C9" s="105"/>
      <c r="D9" s="105"/>
      <c r="E9" s="105"/>
      <c r="F9" s="105"/>
      <c r="G9" s="106"/>
      <c r="I9" s="113"/>
      <c r="J9" s="114"/>
      <c r="K9" s="114"/>
      <c r="L9" s="114"/>
      <c r="M9" s="114"/>
      <c r="N9" s="114"/>
      <c r="O9" s="114"/>
      <c r="P9" s="114"/>
      <c r="Q9" s="114"/>
      <c r="R9" s="114"/>
      <c r="S9" s="115"/>
    </row>
    <row r="10" spans="1:19" ht="12.75" customHeight="1">
      <c r="A10" s="104"/>
      <c r="B10" s="105"/>
      <c r="C10" s="105"/>
      <c r="D10" s="105"/>
      <c r="E10" s="105"/>
      <c r="F10" s="105"/>
      <c r="G10" s="106"/>
      <c r="I10" s="113"/>
      <c r="J10" s="114"/>
      <c r="K10" s="114"/>
      <c r="L10" s="114"/>
      <c r="M10" s="114"/>
      <c r="N10" s="114"/>
      <c r="O10" s="114"/>
      <c r="P10" s="114"/>
      <c r="Q10" s="114"/>
      <c r="R10" s="114"/>
      <c r="S10" s="115"/>
    </row>
    <row r="11" spans="1:19" ht="12.75" customHeight="1">
      <c r="A11" s="104"/>
      <c r="B11" s="105"/>
      <c r="C11" s="105"/>
      <c r="D11" s="105"/>
      <c r="E11" s="105"/>
      <c r="F11" s="105"/>
      <c r="G11" s="106"/>
      <c r="I11" s="113"/>
      <c r="J11" s="114"/>
      <c r="K11" s="114"/>
      <c r="L11" s="114"/>
      <c r="M11" s="114"/>
      <c r="N11" s="114"/>
      <c r="O11" s="114"/>
      <c r="P11" s="114"/>
      <c r="Q11" s="114"/>
      <c r="R11" s="114"/>
      <c r="S11" s="115"/>
    </row>
    <row r="12" spans="1:19" ht="12.75" customHeight="1">
      <c r="A12" s="104"/>
      <c r="B12" s="105"/>
      <c r="C12" s="105"/>
      <c r="D12" s="105"/>
      <c r="E12" s="105"/>
      <c r="F12" s="105"/>
      <c r="G12" s="106"/>
      <c r="I12" s="113"/>
      <c r="J12" s="114"/>
      <c r="K12" s="114"/>
      <c r="L12" s="114"/>
      <c r="M12" s="114"/>
      <c r="N12" s="114"/>
      <c r="O12" s="114"/>
      <c r="P12" s="114"/>
      <c r="Q12" s="114"/>
      <c r="R12" s="114"/>
      <c r="S12" s="115"/>
    </row>
    <row r="13" spans="1:19" ht="12.75" customHeight="1">
      <c r="A13" s="104"/>
      <c r="B13" s="105"/>
      <c r="C13" s="105"/>
      <c r="D13" s="105"/>
      <c r="E13" s="105"/>
      <c r="F13" s="105"/>
      <c r="G13" s="106"/>
      <c r="I13" s="113"/>
      <c r="J13" s="114"/>
      <c r="K13" s="114"/>
      <c r="L13" s="114"/>
      <c r="M13" s="114"/>
      <c r="N13" s="114"/>
      <c r="O13" s="114"/>
      <c r="P13" s="114"/>
      <c r="Q13" s="114"/>
      <c r="R13" s="114"/>
      <c r="S13" s="115"/>
    </row>
    <row r="14" spans="1:19" ht="12.75" customHeight="1">
      <c r="A14" s="104"/>
      <c r="B14" s="105"/>
      <c r="C14" s="105"/>
      <c r="D14" s="105"/>
      <c r="E14" s="105"/>
      <c r="F14" s="105"/>
      <c r="G14" s="106"/>
      <c r="I14" s="113"/>
      <c r="J14" s="114"/>
      <c r="K14" s="114"/>
      <c r="L14" s="114"/>
      <c r="M14" s="114"/>
      <c r="N14" s="114"/>
      <c r="O14" s="114"/>
      <c r="P14" s="114"/>
      <c r="Q14" s="114"/>
      <c r="R14" s="114"/>
      <c r="S14" s="115"/>
    </row>
    <row r="15" spans="1:19" ht="12.75" customHeight="1">
      <c r="A15" s="104"/>
      <c r="B15" s="105"/>
      <c r="C15" s="105"/>
      <c r="D15" s="105"/>
      <c r="E15" s="105"/>
      <c r="F15" s="105"/>
      <c r="G15" s="106"/>
      <c r="I15" s="113"/>
      <c r="J15" s="114"/>
      <c r="K15" s="114"/>
      <c r="L15" s="114"/>
      <c r="M15" s="114"/>
      <c r="N15" s="114"/>
      <c r="O15" s="114"/>
      <c r="P15" s="114"/>
      <c r="Q15" s="114"/>
      <c r="R15" s="114"/>
      <c r="S15" s="115"/>
    </row>
    <row r="16" spans="1:19" ht="12.75" customHeight="1">
      <c r="A16" s="104"/>
      <c r="B16" s="105"/>
      <c r="C16" s="105"/>
      <c r="D16" s="105"/>
      <c r="E16" s="105"/>
      <c r="F16" s="105"/>
      <c r="G16" s="106"/>
      <c r="I16" s="113"/>
      <c r="J16" s="114"/>
      <c r="K16" s="114"/>
      <c r="L16" s="114"/>
      <c r="M16" s="114"/>
      <c r="N16" s="114"/>
      <c r="O16" s="114"/>
      <c r="P16" s="114"/>
      <c r="Q16" s="114"/>
      <c r="R16" s="114"/>
      <c r="S16" s="115"/>
    </row>
    <row r="17" spans="1:19" ht="12.75" customHeight="1">
      <c r="A17" s="104"/>
      <c r="B17" s="105"/>
      <c r="C17" s="105"/>
      <c r="D17" s="105"/>
      <c r="E17" s="105"/>
      <c r="F17" s="105"/>
      <c r="G17" s="106"/>
      <c r="I17" s="113"/>
      <c r="J17" s="114"/>
      <c r="K17" s="114"/>
      <c r="L17" s="114"/>
      <c r="M17" s="114"/>
      <c r="N17" s="114"/>
      <c r="O17" s="114"/>
      <c r="P17" s="114"/>
      <c r="Q17" s="114"/>
      <c r="R17" s="114"/>
      <c r="S17" s="115"/>
    </row>
    <row r="18" spans="1:19" ht="12.75" customHeight="1">
      <c r="A18" s="104"/>
      <c r="B18" s="105"/>
      <c r="C18" s="105"/>
      <c r="D18" s="105"/>
      <c r="E18" s="105"/>
      <c r="F18" s="105"/>
      <c r="G18" s="106"/>
      <c r="I18" s="113"/>
      <c r="J18" s="114"/>
      <c r="K18" s="114"/>
      <c r="L18" s="114"/>
      <c r="M18" s="114"/>
      <c r="N18" s="114"/>
      <c r="O18" s="114"/>
      <c r="P18" s="114"/>
      <c r="Q18" s="114"/>
      <c r="R18" s="114"/>
      <c r="S18" s="115"/>
    </row>
    <row r="19" spans="1:19" ht="12.75" customHeight="1">
      <c r="A19" s="104"/>
      <c r="B19" s="105"/>
      <c r="C19" s="105"/>
      <c r="D19" s="105"/>
      <c r="E19" s="105"/>
      <c r="F19" s="105"/>
      <c r="G19" s="106"/>
      <c r="I19" s="113"/>
      <c r="J19" s="114"/>
      <c r="K19" s="114"/>
      <c r="L19" s="114"/>
      <c r="M19" s="114"/>
      <c r="N19" s="114"/>
      <c r="O19" s="114"/>
      <c r="P19" s="114"/>
      <c r="Q19" s="114"/>
      <c r="R19" s="114"/>
      <c r="S19" s="115"/>
    </row>
    <row r="20" spans="1:19" ht="12.75" customHeight="1">
      <c r="A20" s="104"/>
      <c r="B20" s="105"/>
      <c r="C20" s="105"/>
      <c r="D20" s="105"/>
      <c r="E20" s="105"/>
      <c r="F20" s="105"/>
      <c r="G20" s="106"/>
      <c r="I20" s="113"/>
      <c r="J20" s="114"/>
      <c r="K20" s="114"/>
      <c r="L20" s="114"/>
      <c r="M20" s="114"/>
      <c r="N20" s="114"/>
      <c r="O20" s="114"/>
      <c r="P20" s="114"/>
      <c r="Q20" s="114"/>
      <c r="R20" s="114"/>
      <c r="S20" s="115"/>
    </row>
    <row r="21" spans="1:19" ht="12.75" customHeight="1">
      <c r="A21" s="104"/>
      <c r="B21" s="105"/>
      <c r="C21" s="105"/>
      <c r="D21" s="105"/>
      <c r="E21" s="105"/>
      <c r="F21" s="105"/>
      <c r="G21" s="106"/>
      <c r="I21" s="113"/>
      <c r="J21" s="114"/>
      <c r="K21" s="114"/>
      <c r="L21" s="114"/>
      <c r="M21" s="114"/>
      <c r="N21" s="114"/>
      <c r="O21" s="114"/>
      <c r="P21" s="114"/>
      <c r="Q21" s="114"/>
      <c r="R21" s="114"/>
      <c r="S21" s="115"/>
    </row>
    <row r="22" spans="1:19" ht="12.75" customHeight="1">
      <c r="A22" s="104"/>
      <c r="B22" s="105"/>
      <c r="C22" s="105"/>
      <c r="D22" s="105"/>
      <c r="E22" s="105"/>
      <c r="F22" s="105"/>
      <c r="G22" s="106"/>
      <c r="I22" s="113"/>
      <c r="J22" s="114"/>
      <c r="K22" s="114"/>
      <c r="L22" s="114"/>
      <c r="M22" s="114"/>
      <c r="N22" s="114"/>
      <c r="O22" s="114"/>
      <c r="P22" s="114"/>
      <c r="Q22" s="114"/>
      <c r="R22" s="114"/>
      <c r="S22" s="115"/>
    </row>
    <row r="23" spans="1:19" ht="12.75" customHeight="1">
      <c r="A23" s="104"/>
      <c r="B23" s="105"/>
      <c r="C23" s="105"/>
      <c r="D23" s="105"/>
      <c r="E23" s="105"/>
      <c r="F23" s="105"/>
      <c r="G23" s="106"/>
      <c r="I23" s="113"/>
      <c r="J23" s="114"/>
      <c r="K23" s="114"/>
      <c r="L23" s="114"/>
      <c r="M23" s="114"/>
      <c r="N23" s="114"/>
      <c r="O23" s="114"/>
      <c r="P23" s="114"/>
      <c r="Q23" s="114"/>
      <c r="R23" s="114"/>
      <c r="S23" s="115"/>
    </row>
    <row r="24" spans="1:19" ht="12.75" customHeight="1">
      <c r="A24" s="104"/>
      <c r="B24" s="105"/>
      <c r="C24" s="105"/>
      <c r="D24" s="105"/>
      <c r="E24" s="105"/>
      <c r="F24" s="105"/>
      <c r="G24" s="106"/>
      <c r="I24" s="113"/>
      <c r="J24" s="114"/>
      <c r="K24" s="114"/>
      <c r="L24" s="114"/>
      <c r="M24" s="114"/>
      <c r="N24" s="114"/>
      <c r="O24" s="114"/>
      <c r="P24" s="114"/>
      <c r="Q24" s="114"/>
      <c r="R24" s="114"/>
      <c r="S24" s="115"/>
    </row>
    <row r="25" spans="1:19" ht="12.75" customHeight="1">
      <c r="A25" s="104"/>
      <c r="B25" s="105"/>
      <c r="C25" s="105"/>
      <c r="D25" s="105"/>
      <c r="E25" s="105"/>
      <c r="F25" s="105"/>
      <c r="G25" s="106"/>
      <c r="I25" s="113"/>
      <c r="J25" s="114"/>
      <c r="K25" s="114"/>
      <c r="L25" s="114"/>
      <c r="M25" s="114"/>
      <c r="N25" s="114"/>
      <c r="O25" s="114"/>
      <c r="P25" s="114"/>
      <c r="Q25" s="114"/>
      <c r="R25" s="114"/>
      <c r="S25" s="115"/>
    </row>
    <row r="26" spans="1:19" ht="12.75" customHeight="1">
      <c r="A26" s="104"/>
      <c r="B26" s="105"/>
      <c r="C26" s="105"/>
      <c r="D26" s="105"/>
      <c r="E26" s="105"/>
      <c r="F26" s="105"/>
      <c r="G26" s="106"/>
      <c r="I26" s="113"/>
      <c r="J26" s="114"/>
      <c r="K26" s="114"/>
      <c r="L26" s="114"/>
      <c r="M26" s="114"/>
      <c r="N26" s="114"/>
      <c r="O26" s="114"/>
      <c r="P26" s="114"/>
      <c r="Q26" s="114"/>
      <c r="R26" s="114"/>
      <c r="S26" s="115"/>
    </row>
    <row r="27" spans="1:19" ht="12.75" customHeight="1">
      <c r="A27" s="104"/>
      <c r="B27" s="105"/>
      <c r="C27" s="105"/>
      <c r="D27" s="105"/>
      <c r="E27" s="105"/>
      <c r="F27" s="105"/>
      <c r="G27" s="106"/>
      <c r="I27" s="113"/>
      <c r="J27" s="114"/>
      <c r="K27" s="114"/>
      <c r="L27" s="114"/>
      <c r="M27" s="114"/>
      <c r="N27" s="114"/>
      <c r="O27" s="114"/>
      <c r="P27" s="114"/>
      <c r="Q27" s="114"/>
      <c r="R27" s="114"/>
      <c r="S27" s="115"/>
    </row>
    <row r="28" spans="1:19" ht="12.75" customHeight="1">
      <c r="A28" s="104"/>
      <c r="B28" s="105"/>
      <c r="C28" s="105"/>
      <c r="D28" s="105"/>
      <c r="E28" s="105"/>
      <c r="F28" s="105"/>
      <c r="G28" s="106"/>
      <c r="I28" s="113"/>
      <c r="J28" s="114"/>
      <c r="K28" s="114"/>
      <c r="L28" s="114"/>
      <c r="M28" s="114"/>
      <c r="N28" s="114"/>
      <c r="O28" s="114"/>
      <c r="P28" s="114"/>
      <c r="Q28" s="114"/>
      <c r="R28" s="114"/>
      <c r="S28" s="115"/>
    </row>
    <row r="29" spans="1:19" ht="12.75" customHeight="1">
      <c r="A29" s="104"/>
      <c r="B29" s="105"/>
      <c r="C29" s="105"/>
      <c r="D29" s="105"/>
      <c r="E29" s="105"/>
      <c r="F29" s="105"/>
      <c r="G29" s="106"/>
      <c r="I29" s="113"/>
      <c r="J29" s="114"/>
      <c r="K29" s="114"/>
      <c r="L29" s="114"/>
      <c r="M29" s="114"/>
      <c r="N29" s="114"/>
      <c r="O29" s="114"/>
      <c r="P29" s="114"/>
      <c r="Q29" s="114"/>
      <c r="R29" s="114"/>
      <c r="S29" s="115"/>
    </row>
    <row r="30" spans="1:19" ht="12.75" customHeight="1">
      <c r="A30" s="104"/>
      <c r="B30" s="105"/>
      <c r="C30" s="105"/>
      <c r="D30" s="105"/>
      <c r="E30" s="105"/>
      <c r="F30" s="105"/>
      <c r="G30" s="106"/>
      <c r="I30" s="113"/>
      <c r="J30" s="114"/>
      <c r="K30" s="114"/>
      <c r="L30" s="114"/>
      <c r="M30" s="114"/>
      <c r="N30" s="114"/>
      <c r="O30" s="114"/>
      <c r="P30" s="114"/>
      <c r="Q30" s="114"/>
      <c r="R30" s="114"/>
      <c r="S30" s="115"/>
    </row>
    <row r="31" spans="1:19" ht="12.75" customHeight="1">
      <c r="A31" s="104"/>
      <c r="B31" s="105"/>
      <c r="C31" s="105"/>
      <c r="D31" s="105"/>
      <c r="E31" s="105"/>
      <c r="F31" s="105"/>
      <c r="G31" s="106"/>
      <c r="I31" s="113"/>
      <c r="J31" s="114"/>
      <c r="K31" s="114"/>
      <c r="L31" s="114"/>
      <c r="M31" s="114"/>
      <c r="N31" s="114"/>
      <c r="O31" s="114"/>
      <c r="P31" s="114"/>
      <c r="Q31" s="114"/>
      <c r="R31" s="114"/>
      <c r="S31" s="115"/>
    </row>
    <row r="32" spans="1:19" ht="12.75" customHeight="1">
      <c r="A32" s="104"/>
      <c r="B32" s="105"/>
      <c r="C32" s="105"/>
      <c r="D32" s="105"/>
      <c r="E32" s="105"/>
      <c r="F32" s="105"/>
      <c r="G32" s="106"/>
      <c r="I32" s="113"/>
      <c r="J32" s="114"/>
      <c r="K32" s="114"/>
      <c r="L32" s="114"/>
      <c r="M32" s="114"/>
      <c r="N32" s="114"/>
      <c r="O32" s="114"/>
      <c r="P32" s="114"/>
      <c r="Q32" s="114"/>
      <c r="R32" s="114"/>
      <c r="S32" s="115"/>
    </row>
    <row r="33" spans="1:19" ht="12.75" customHeight="1">
      <c r="A33" s="104"/>
      <c r="B33" s="105"/>
      <c r="C33" s="105"/>
      <c r="D33" s="105"/>
      <c r="E33" s="105"/>
      <c r="F33" s="105"/>
      <c r="G33" s="106"/>
      <c r="I33" s="113"/>
      <c r="J33" s="114"/>
      <c r="K33" s="114"/>
      <c r="L33" s="114"/>
      <c r="M33" s="114"/>
      <c r="N33" s="114"/>
      <c r="O33" s="114"/>
      <c r="P33" s="114"/>
      <c r="Q33" s="114"/>
      <c r="R33" s="114"/>
      <c r="S33" s="115"/>
    </row>
    <row r="34" spans="1:19" ht="12.75" customHeight="1">
      <c r="A34" s="104"/>
      <c r="B34" s="105"/>
      <c r="C34" s="105"/>
      <c r="D34" s="105"/>
      <c r="E34" s="105"/>
      <c r="F34" s="105"/>
      <c r="G34" s="106"/>
      <c r="I34" s="113"/>
      <c r="J34" s="114"/>
      <c r="K34" s="114"/>
      <c r="L34" s="114"/>
      <c r="M34" s="114"/>
      <c r="N34" s="114"/>
      <c r="O34" s="114"/>
      <c r="P34" s="114"/>
      <c r="Q34" s="114"/>
      <c r="R34" s="114"/>
      <c r="S34" s="115"/>
    </row>
    <row r="35" spans="1:19">
      <c r="A35" s="104"/>
      <c r="B35" s="105"/>
      <c r="C35" s="105"/>
      <c r="D35" s="105"/>
      <c r="E35" s="105"/>
      <c r="F35" s="105"/>
      <c r="G35" s="106"/>
      <c r="I35" s="113"/>
      <c r="J35" s="114"/>
      <c r="K35" s="114"/>
      <c r="L35" s="114"/>
      <c r="M35" s="114"/>
      <c r="N35" s="114"/>
      <c r="O35" s="114"/>
      <c r="P35" s="114"/>
      <c r="Q35" s="114"/>
      <c r="R35" s="114"/>
      <c r="S35" s="115"/>
    </row>
    <row r="36" spans="1:19">
      <c r="A36" s="104"/>
      <c r="B36" s="105"/>
      <c r="C36" s="105"/>
      <c r="D36" s="105"/>
      <c r="E36" s="105"/>
      <c r="F36" s="105"/>
      <c r="G36" s="106"/>
      <c r="I36" s="113"/>
      <c r="J36" s="114"/>
      <c r="K36" s="114"/>
      <c r="L36" s="114"/>
      <c r="M36" s="114"/>
      <c r="N36" s="114"/>
      <c r="O36" s="114"/>
      <c r="P36" s="114"/>
      <c r="Q36" s="114"/>
      <c r="R36" s="114"/>
      <c r="S36" s="115"/>
    </row>
    <row r="37" spans="1:19">
      <c r="A37" s="104"/>
      <c r="B37" s="105"/>
      <c r="C37" s="105"/>
      <c r="D37" s="105"/>
      <c r="E37" s="105"/>
      <c r="F37" s="105"/>
      <c r="G37" s="106"/>
      <c r="I37" s="113"/>
      <c r="J37" s="114"/>
      <c r="K37" s="114"/>
      <c r="L37" s="114"/>
      <c r="M37" s="114"/>
      <c r="N37" s="114"/>
      <c r="O37" s="114"/>
      <c r="P37" s="114"/>
      <c r="Q37" s="114"/>
      <c r="R37" s="114"/>
      <c r="S37" s="115"/>
    </row>
    <row r="38" spans="1:19" ht="0.75" customHeight="1">
      <c r="A38" s="104"/>
      <c r="B38" s="105"/>
      <c r="C38" s="105"/>
      <c r="D38" s="105"/>
      <c r="E38" s="105"/>
      <c r="F38" s="105"/>
      <c r="G38" s="106"/>
      <c r="I38" s="113"/>
      <c r="J38" s="114"/>
      <c r="K38" s="114"/>
      <c r="L38" s="114"/>
      <c r="M38" s="114"/>
      <c r="N38" s="114"/>
      <c r="O38" s="114"/>
      <c r="P38" s="114"/>
      <c r="Q38" s="114"/>
      <c r="R38" s="114"/>
      <c r="S38" s="115"/>
    </row>
    <row r="39" spans="1:19" ht="12.75" hidden="1" customHeight="1">
      <c r="A39" s="104"/>
      <c r="B39" s="105"/>
      <c r="C39" s="105"/>
      <c r="D39" s="105"/>
      <c r="E39" s="105"/>
      <c r="F39" s="105"/>
      <c r="G39" s="106"/>
      <c r="I39" s="113"/>
      <c r="J39" s="114"/>
      <c r="K39" s="114"/>
      <c r="L39" s="114"/>
      <c r="M39" s="114"/>
      <c r="N39" s="114"/>
      <c r="O39" s="114"/>
      <c r="P39" s="114"/>
      <c r="Q39" s="114"/>
      <c r="R39" s="114"/>
      <c r="S39" s="115"/>
    </row>
    <row r="40" spans="1:19" ht="12.75" customHeight="1">
      <c r="A40" s="104"/>
      <c r="B40" s="105"/>
      <c r="C40" s="105"/>
      <c r="D40" s="105"/>
      <c r="E40" s="105"/>
      <c r="F40" s="105"/>
      <c r="G40" s="106"/>
      <c r="I40" s="113"/>
      <c r="J40" s="114"/>
      <c r="K40" s="114"/>
      <c r="L40" s="114"/>
      <c r="M40" s="114"/>
      <c r="N40" s="114"/>
      <c r="O40" s="114"/>
      <c r="P40" s="114"/>
      <c r="Q40" s="114"/>
      <c r="R40" s="114"/>
      <c r="S40" s="115"/>
    </row>
    <row r="41" spans="1:19" ht="12.75" customHeight="1">
      <c r="A41" s="104"/>
      <c r="B41" s="105"/>
      <c r="C41" s="105"/>
      <c r="D41" s="105"/>
      <c r="E41" s="105"/>
      <c r="F41" s="105"/>
      <c r="G41" s="106"/>
      <c r="I41" s="113"/>
      <c r="J41" s="114"/>
      <c r="K41" s="114"/>
      <c r="L41" s="114"/>
      <c r="M41" s="114"/>
      <c r="N41" s="114"/>
      <c r="O41" s="114"/>
      <c r="P41" s="114"/>
      <c r="Q41" s="114"/>
      <c r="R41" s="114"/>
      <c r="S41" s="115"/>
    </row>
    <row r="42" spans="1:19" ht="12.75" customHeight="1">
      <c r="A42" s="104"/>
      <c r="B42" s="105"/>
      <c r="C42" s="105"/>
      <c r="D42" s="105"/>
      <c r="E42" s="105"/>
      <c r="F42" s="105"/>
      <c r="G42" s="106"/>
      <c r="I42" s="113"/>
      <c r="J42" s="114"/>
      <c r="K42" s="114"/>
      <c r="L42" s="114"/>
      <c r="M42" s="114"/>
      <c r="N42" s="114"/>
      <c r="O42" s="114"/>
      <c r="P42" s="114"/>
      <c r="Q42" s="114"/>
      <c r="R42" s="114"/>
      <c r="S42" s="115"/>
    </row>
    <row r="43" spans="1:19" ht="12.75" customHeight="1">
      <c r="A43" s="104"/>
      <c r="B43" s="105"/>
      <c r="C43" s="105"/>
      <c r="D43" s="105"/>
      <c r="E43" s="105"/>
      <c r="F43" s="105"/>
      <c r="G43" s="106"/>
      <c r="I43" s="113"/>
      <c r="J43" s="114"/>
      <c r="K43" s="114"/>
      <c r="L43" s="114"/>
      <c r="M43" s="114"/>
      <c r="N43" s="114"/>
      <c r="O43" s="114"/>
      <c r="P43" s="114"/>
      <c r="Q43" s="114"/>
      <c r="R43" s="114"/>
      <c r="S43" s="115"/>
    </row>
    <row r="44" spans="1:19" ht="12.75" customHeight="1">
      <c r="A44" s="104"/>
      <c r="B44" s="105"/>
      <c r="C44" s="105"/>
      <c r="D44" s="105"/>
      <c r="E44" s="105"/>
      <c r="F44" s="105"/>
      <c r="G44" s="106"/>
      <c r="I44" s="113"/>
      <c r="J44" s="114"/>
      <c r="K44" s="114"/>
      <c r="L44" s="114"/>
      <c r="M44" s="114"/>
      <c r="N44" s="114"/>
      <c r="O44" s="114"/>
      <c r="P44" s="114"/>
      <c r="Q44" s="114"/>
      <c r="R44" s="114"/>
      <c r="S44" s="115"/>
    </row>
    <row r="45" spans="1:19" ht="12.75" customHeight="1">
      <c r="A45" s="104"/>
      <c r="B45" s="105"/>
      <c r="C45" s="105"/>
      <c r="D45" s="105"/>
      <c r="E45" s="105"/>
      <c r="F45" s="105"/>
      <c r="G45" s="106"/>
      <c r="I45" s="113"/>
      <c r="J45" s="114"/>
      <c r="K45" s="114"/>
      <c r="L45" s="114"/>
      <c r="M45" s="114"/>
      <c r="N45" s="114"/>
      <c r="O45" s="114"/>
      <c r="P45" s="114"/>
      <c r="Q45" s="114"/>
      <c r="R45" s="114"/>
      <c r="S45" s="115"/>
    </row>
    <row r="46" spans="1:19" ht="12.75" customHeight="1">
      <c r="A46" s="104"/>
      <c r="B46" s="105"/>
      <c r="C46" s="105"/>
      <c r="D46" s="105"/>
      <c r="E46" s="105"/>
      <c r="F46" s="105"/>
      <c r="G46" s="106"/>
      <c r="I46" s="113"/>
      <c r="J46" s="114"/>
      <c r="K46" s="114"/>
      <c r="L46" s="114"/>
      <c r="M46" s="114"/>
      <c r="N46" s="114"/>
      <c r="O46" s="114"/>
      <c r="P46" s="114"/>
      <c r="Q46" s="114"/>
      <c r="R46" s="114"/>
      <c r="S46" s="115"/>
    </row>
    <row r="47" spans="1:19" ht="12.75" customHeight="1">
      <c r="A47" s="104"/>
      <c r="B47" s="105"/>
      <c r="C47" s="105"/>
      <c r="D47" s="105"/>
      <c r="E47" s="105"/>
      <c r="F47" s="105"/>
      <c r="G47" s="106"/>
      <c r="I47" s="113"/>
      <c r="J47" s="114"/>
      <c r="K47" s="114"/>
      <c r="L47" s="114"/>
      <c r="M47" s="114"/>
      <c r="N47" s="114"/>
      <c r="O47" s="114"/>
      <c r="P47" s="114"/>
      <c r="Q47" s="114"/>
      <c r="R47" s="114"/>
      <c r="S47" s="115"/>
    </row>
    <row r="48" spans="1:19" ht="12.75" customHeight="1" thickBot="1">
      <c r="A48" s="104"/>
      <c r="B48" s="105"/>
      <c r="C48" s="105"/>
      <c r="D48" s="105"/>
      <c r="E48" s="105"/>
      <c r="F48" s="105"/>
      <c r="G48" s="106"/>
      <c r="I48" s="116"/>
      <c r="J48" s="117"/>
      <c r="K48" s="117"/>
      <c r="L48" s="117"/>
      <c r="M48" s="117"/>
      <c r="N48" s="117"/>
      <c r="O48" s="117"/>
      <c r="P48" s="117"/>
      <c r="Q48" s="117"/>
      <c r="R48" s="117"/>
      <c r="S48" s="118"/>
    </row>
    <row r="49" spans="1:7" ht="12.75" customHeight="1">
      <c r="A49" s="104"/>
      <c r="B49" s="105"/>
      <c r="C49" s="105"/>
      <c r="D49" s="105"/>
      <c r="E49" s="105"/>
      <c r="F49" s="105"/>
      <c r="G49" s="106"/>
    </row>
    <row r="50" spans="1:7" ht="12.75" customHeight="1">
      <c r="A50" s="104"/>
      <c r="B50" s="105"/>
      <c r="C50" s="105"/>
      <c r="D50" s="105"/>
      <c r="E50" s="105"/>
      <c r="F50" s="105"/>
      <c r="G50" s="106"/>
    </row>
    <row r="51" spans="1:7" ht="12.75" customHeight="1">
      <c r="A51" s="104"/>
      <c r="B51" s="105"/>
      <c r="C51" s="105"/>
      <c r="D51" s="105"/>
      <c r="E51" s="105"/>
      <c r="F51" s="105"/>
      <c r="G51" s="106"/>
    </row>
    <row r="52" spans="1:7" ht="12.75" customHeight="1">
      <c r="A52" s="104"/>
      <c r="B52" s="105"/>
      <c r="C52" s="105"/>
      <c r="D52" s="105"/>
      <c r="E52" s="105"/>
      <c r="F52" s="105"/>
      <c r="G52" s="106"/>
    </row>
    <row r="53" spans="1:7" ht="12.75" customHeight="1">
      <c r="A53" s="104"/>
      <c r="B53" s="105"/>
      <c r="C53" s="105"/>
      <c r="D53" s="105"/>
      <c r="E53" s="105"/>
      <c r="F53" s="105"/>
      <c r="G53" s="106"/>
    </row>
    <row r="54" spans="1:7" ht="12.75" customHeight="1">
      <c r="A54" s="104"/>
      <c r="B54" s="105"/>
      <c r="C54" s="105"/>
      <c r="D54" s="105"/>
      <c r="E54" s="105"/>
      <c r="F54" s="105"/>
      <c r="G54" s="106"/>
    </row>
    <row r="55" spans="1:7" ht="12.75" customHeight="1">
      <c r="A55" s="104"/>
      <c r="B55" s="105"/>
      <c r="C55" s="105"/>
      <c r="D55" s="105"/>
      <c r="E55" s="105"/>
      <c r="F55" s="105"/>
      <c r="G55" s="106"/>
    </row>
    <row r="56" spans="1:7" ht="12.75" customHeight="1">
      <c r="A56" s="104"/>
      <c r="B56" s="105"/>
      <c r="C56" s="105"/>
      <c r="D56" s="105"/>
      <c r="E56" s="105"/>
      <c r="F56" s="105"/>
      <c r="G56" s="106"/>
    </row>
    <row r="57" spans="1:7" ht="12.75" customHeight="1">
      <c r="A57" s="104"/>
      <c r="B57" s="105"/>
      <c r="C57" s="105"/>
      <c r="D57" s="105"/>
      <c r="E57" s="105"/>
      <c r="F57" s="105"/>
      <c r="G57" s="106"/>
    </row>
    <row r="58" spans="1:7" ht="12.75" customHeight="1">
      <c r="A58" s="104"/>
      <c r="B58" s="105"/>
      <c r="C58" s="105"/>
      <c r="D58" s="105"/>
      <c r="E58" s="105"/>
      <c r="F58" s="105"/>
      <c r="G58" s="106"/>
    </row>
    <row r="59" spans="1:7" ht="12.75" customHeight="1">
      <c r="A59" s="104"/>
      <c r="B59" s="105"/>
      <c r="C59" s="105"/>
      <c r="D59" s="105"/>
      <c r="E59" s="105"/>
      <c r="F59" s="105"/>
      <c r="G59" s="106"/>
    </row>
    <row r="60" spans="1:7" ht="12.75" customHeight="1">
      <c r="A60" s="104"/>
      <c r="B60" s="105"/>
      <c r="C60" s="105"/>
      <c r="D60" s="105"/>
      <c r="E60" s="105"/>
      <c r="F60" s="105"/>
      <c r="G60" s="106"/>
    </row>
    <row r="61" spans="1:7" ht="409.5" customHeight="1" thickBot="1">
      <c r="A61" s="107"/>
      <c r="B61" s="108"/>
      <c r="C61" s="108"/>
      <c r="D61" s="108"/>
      <c r="E61" s="108"/>
      <c r="F61" s="108"/>
      <c r="G61" s="109"/>
    </row>
  </sheetData>
  <mergeCells count="3">
    <mergeCell ref="A1:G1"/>
    <mergeCell ref="A2:G61"/>
    <mergeCell ref="I4:S48"/>
  </mergeCells>
  <printOptions horizontalCentered="1"/>
  <pageMargins left="0.5" right="0.5" top="0.5" bottom="0.5" header="0.25" footer="0.25"/>
  <pageSetup orientation="landscape" horizontalDpi="4294967293" verticalDpi="4294967293" r:id="rId1"/>
  <headerFooter alignWithMargins="0">
    <oddFooter>&amp;L&amp;"Arial,Regular"&amp;A&amp;C&amp;"Arial,Regular"Page &amp;P&amp;R&amp;"Arial,Regular"&amp;F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68"/>
  <sheetViews>
    <sheetView showGridLines="0" tabSelected="1" zoomScaleNormal="100" zoomScalePageLayoutView="90" workbookViewId="0">
      <selection activeCell="D11" sqref="D11"/>
    </sheetView>
  </sheetViews>
  <sheetFormatPr defaultColWidth="8.83203125" defaultRowHeight="15"/>
  <cols>
    <col min="1" max="1" width="72.6640625" style="4" customWidth="1"/>
    <col min="2" max="2" width="36.1640625" style="5" bestFit="1" customWidth="1"/>
    <col min="3" max="3" width="22.33203125" style="6" customWidth="1"/>
    <col min="4" max="4" width="85.1640625" style="7" customWidth="1"/>
    <col min="5" max="16384" width="8.83203125" style="2"/>
  </cols>
  <sheetData>
    <row r="1" spans="1:4" s="1" customFormat="1" ht="19.5" thickBot="1">
      <c r="A1" s="42" t="s">
        <v>11</v>
      </c>
      <c r="B1" s="66" t="s">
        <v>167</v>
      </c>
      <c r="C1" s="41"/>
      <c r="D1" s="59"/>
    </row>
    <row r="2" spans="1:4" s="3" customFormat="1" ht="15.6" customHeight="1">
      <c r="A2" s="121" t="s">
        <v>12</v>
      </c>
      <c r="B2" s="122" t="s">
        <v>172</v>
      </c>
      <c r="C2" s="119" t="s">
        <v>14</v>
      </c>
      <c r="D2" s="120" t="s">
        <v>15</v>
      </c>
    </row>
    <row r="3" spans="1:4" s="3" customFormat="1" ht="14.1" customHeight="1">
      <c r="A3" s="121"/>
      <c r="B3" s="122"/>
      <c r="C3" s="119"/>
      <c r="D3" s="120"/>
    </row>
    <row r="4" spans="1:4" s="3" customFormat="1" ht="18.75">
      <c r="A4" s="62" t="s">
        <v>16</v>
      </c>
      <c r="B4" s="68"/>
      <c r="C4" s="61"/>
      <c r="D4" s="68"/>
    </row>
    <row r="5" spans="1:4" s="3" customFormat="1" ht="18.75">
      <c r="A5" s="60" t="s">
        <v>17</v>
      </c>
      <c r="B5" s="60" t="s">
        <v>137</v>
      </c>
      <c r="C5" s="67">
        <v>5</v>
      </c>
      <c r="D5" s="79"/>
    </row>
    <row r="6" spans="1:4" s="3" customFormat="1" ht="18.75">
      <c r="A6" s="60" t="s">
        <v>18</v>
      </c>
      <c r="B6" s="60" t="s">
        <v>138</v>
      </c>
      <c r="C6" s="67">
        <v>5</v>
      </c>
      <c r="D6" s="79"/>
    </row>
    <row r="7" spans="1:4" s="3" customFormat="1" ht="18.75">
      <c r="A7" s="60" t="s">
        <v>19</v>
      </c>
      <c r="B7" s="60">
        <v>28</v>
      </c>
      <c r="C7" s="67">
        <v>5</v>
      </c>
      <c r="D7" s="79"/>
    </row>
    <row r="8" spans="1:4" s="3" customFormat="1" ht="18.75">
      <c r="A8" s="60" t="s">
        <v>20</v>
      </c>
      <c r="B8" s="60" t="s">
        <v>139</v>
      </c>
      <c r="C8" s="67">
        <v>5</v>
      </c>
      <c r="D8" s="79"/>
    </row>
    <row r="9" spans="1:4" s="3" customFormat="1" ht="18.75">
      <c r="A9" s="70" t="s">
        <v>21</v>
      </c>
      <c r="B9" s="68"/>
      <c r="C9" s="61"/>
      <c r="D9" s="80"/>
    </row>
    <row r="10" spans="1:4" s="3" customFormat="1" ht="37.5">
      <c r="A10" s="63" t="s">
        <v>22</v>
      </c>
      <c r="B10" s="60" t="s">
        <v>140</v>
      </c>
      <c r="C10" s="67">
        <v>4</v>
      </c>
      <c r="D10" s="79" t="s">
        <v>189</v>
      </c>
    </row>
    <row r="11" spans="1:4" s="3" customFormat="1" ht="18.75">
      <c r="A11" s="63" t="s">
        <v>188</v>
      </c>
      <c r="B11" s="60"/>
      <c r="C11" s="67">
        <v>3</v>
      </c>
      <c r="D11" s="79" t="s">
        <v>190</v>
      </c>
    </row>
    <row r="12" spans="1:4" s="3" customFormat="1" ht="18.75">
      <c r="A12" s="63" t="s">
        <v>23</v>
      </c>
      <c r="B12" s="60" t="s">
        <v>141</v>
      </c>
      <c r="C12" s="67">
        <v>5</v>
      </c>
      <c r="D12" s="79"/>
    </row>
    <row r="13" spans="1:4" s="3" customFormat="1" ht="18.75">
      <c r="A13" s="70" t="s">
        <v>24</v>
      </c>
      <c r="B13" s="68"/>
      <c r="C13" s="61"/>
      <c r="D13" s="80"/>
    </row>
    <row r="14" spans="1:4" s="3" customFormat="1" ht="18.75">
      <c r="A14" s="63" t="s">
        <v>106</v>
      </c>
      <c r="B14" s="60">
        <v>165</v>
      </c>
      <c r="C14" s="67"/>
      <c r="D14" s="79"/>
    </row>
    <row r="15" spans="1:4" s="3" customFormat="1" ht="18.75">
      <c r="A15" s="81" t="s">
        <v>110</v>
      </c>
      <c r="B15" s="60" t="s">
        <v>142</v>
      </c>
      <c r="C15" s="67">
        <v>5</v>
      </c>
      <c r="D15" s="79"/>
    </row>
    <row r="16" spans="1:4" s="3" customFormat="1" ht="18.75">
      <c r="A16" s="81" t="s">
        <v>111</v>
      </c>
      <c r="B16" s="60" t="s">
        <v>143</v>
      </c>
      <c r="C16" s="67">
        <v>5</v>
      </c>
      <c r="D16" s="79"/>
    </row>
    <row r="17" spans="1:4" s="3" customFormat="1" ht="18.75">
      <c r="A17" s="81" t="s">
        <v>112</v>
      </c>
      <c r="B17" s="60" t="s">
        <v>144</v>
      </c>
      <c r="C17" s="67">
        <v>5</v>
      </c>
      <c r="D17" s="79"/>
    </row>
    <row r="18" spans="1:4" s="3" customFormat="1" ht="18.75">
      <c r="A18" s="81" t="s">
        <v>113</v>
      </c>
      <c r="B18" s="60" t="s">
        <v>145</v>
      </c>
      <c r="C18" s="67">
        <v>5</v>
      </c>
      <c r="D18" s="79"/>
    </row>
    <row r="19" spans="1:4" s="3" customFormat="1" ht="18.75">
      <c r="A19" s="81" t="s">
        <v>114</v>
      </c>
      <c r="B19" s="60">
        <v>171</v>
      </c>
      <c r="C19" s="67">
        <v>5</v>
      </c>
      <c r="D19" s="79"/>
    </row>
    <row r="20" spans="1:4" s="3" customFormat="1" ht="18.75">
      <c r="A20" s="81" t="s">
        <v>115</v>
      </c>
      <c r="B20" s="60" t="s">
        <v>146</v>
      </c>
      <c r="C20" s="67">
        <v>5</v>
      </c>
      <c r="D20" s="79"/>
    </row>
    <row r="21" spans="1:4" s="3" customFormat="1" ht="18.75">
      <c r="A21" s="82" t="s">
        <v>117</v>
      </c>
      <c r="B21" s="60" t="s">
        <v>147</v>
      </c>
      <c r="C21" s="67">
        <v>4</v>
      </c>
      <c r="D21" s="79"/>
    </row>
    <row r="22" spans="1:4" s="3" customFormat="1" ht="18.75">
      <c r="A22" s="81" t="s">
        <v>116</v>
      </c>
      <c r="B22" s="60" t="s">
        <v>148</v>
      </c>
      <c r="C22" s="67">
        <v>5</v>
      </c>
      <c r="D22" s="79"/>
    </row>
    <row r="23" spans="1:4" s="3" customFormat="1" ht="18.75">
      <c r="A23" s="63" t="s">
        <v>105</v>
      </c>
      <c r="B23" s="60" t="s">
        <v>149</v>
      </c>
      <c r="C23" s="67">
        <v>4</v>
      </c>
      <c r="D23" s="79"/>
    </row>
    <row r="24" spans="1:4" s="3" customFormat="1" ht="18.75">
      <c r="A24" s="81" t="s">
        <v>118</v>
      </c>
      <c r="B24" s="60" t="s">
        <v>150</v>
      </c>
      <c r="C24" s="67">
        <v>4</v>
      </c>
      <c r="D24" s="79"/>
    </row>
    <row r="25" spans="1:4" s="3" customFormat="1" ht="18.75">
      <c r="A25" s="81" t="s">
        <v>119</v>
      </c>
      <c r="B25" s="60" t="s">
        <v>151</v>
      </c>
      <c r="C25" s="67">
        <v>4</v>
      </c>
      <c r="D25" s="79"/>
    </row>
    <row r="26" spans="1:4" s="3" customFormat="1" ht="18.75">
      <c r="A26" s="81" t="s">
        <v>120</v>
      </c>
      <c r="B26" s="60" t="s">
        <v>152</v>
      </c>
      <c r="C26" s="67">
        <v>4</v>
      </c>
      <c r="D26" s="79"/>
    </row>
    <row r="27" spans="1:4" s="3" customFormat="1" ht="18.75">
      <c r="A27" s="81" t="s">
        <v>121</v>
      </c>
      <c r="B27" s="60">
        <v>178</v>
      </c>
      <c r="C27" s="67">
        <v>4</v>
      </c>
      <c r="D27" s="79"/>
    </row>
    <row r="28" spans="1:4" s="3" customFormat="1" ht="18.75">
      <c r="A28" s="81" t="s">
        <v>122</v>
      </c>
      <c r="B28" s="60" t="s">
        <v>153</v>
      </c>
      <c r="C28" s="67">
        <v>4</v>
      </c>
      <c r="D28" s="79"/>
    </row>
    <row r="29" spans="1:4" s="3" customFormat="1" ht="18.75">
      <c r="A29" s="81" t="s">
        <v>123</v>
      </c>
      <c r="B29" s="60" t="s">
        <v>154</v>
      </c>
      <c r="C29" s="67">
        <v>4</v>
      </c>
      <c r="D29" s="79"/>
    </row>
    <row r="30" spans="1:4" s="3" customFormat="1" ht="18.75">
      <c r="A30" s="81" t="s">
        <v>124</v>
      </c>
      <c r="B30" s="60">
        <v>180</v>
      </c>
      <c r="C30" s="67">
        <v>3</v>
      </c>
      <c r="D30" s="79" t="s">
        <v>178</v>
      </c>
    </row>
    <row r="31" spans="1:4" s="3" customFormat="1" ht="18.75">
      <c r="A31" s="81" t="s">
        <v>125</v>
      </c>
      <c r="B31" s="60" t="s">
        <v>155</v>
      </c>
      <c r="C31" s="67">
        <v>3</v>
      </c>
      <c r="D31" s="79"/>
    </row>
    <row r="32" spans="1:4" s="3" customFormat="1" ht="18.75">
      <c r="A32" s="81" t="s">
        <v>126</v>
      </c>
      <c r="B32" s="60" t="s">
        <v>156</v>
      </c>
      <c r="C32" s="67">
        <v>4</v>
      </c>
      <c r="D32" s="79"/>
    </row>
    <row r="33" spans="1:4" s="3" customFormat="1" ht="18.75">
      <c r="A33" s="81" t="s">
        <v>127</v>
      </c>
      <c r="B33" s="60" t="s">
        <v>157</v>
      </c>
      <c r="C33" s="67">
        <v>5</v>
      </c>
      <c r="D33" s="79"/>
    </row>
    <row r="34" spans="1:4" s="3" customFormat="1" ht="18.75">
      <c r="A34" s="63" t="s">
        <v>107</v>
      </c>
      <c r="B34" s="60" t="s">
        <v>158</v>
      </c>
      <c r="C34" s="67">
        <v>5</v>
      </c>
      <c r="D34" s="79"/>
    </row>
    <row r="35" spans="1:4" s="3" customFormat="1" ht="18.75">
      <c r="A35" s="81" t="s">
        <v>128</v>
      </c>
      <c r="B35" s="60" t="s">
        <v>159</v>
      </c>
      <c r="C35" s="67">
        <v>5</v>
      </c>
      <c r="D35" s="79"/>
    </row>
    <row r="36" spans="1:4" s="3" customFormat="1" ht="18.75">
      <c r="A36" s="81" t="s">
        <v>129</v>
      </c>
      <c r="B36" s="60" t="s">
        <v>160</v>
      </c>
      <c r="C36" s="67">
        <v>4</v>
      </c>
      <c r="D36" s="79"/>
    </row>
    <row r="37" spans="1:4" s="3" customFormat="1" ht="18.75">
      <c r="A37" s="86" t="s">
        <v>92</v>
      </c>
      <c r="B37" s="60" t="s">
        <v>161</v>
      </c>
      <c r="C37" s="67">
        <v>4</v>
      </c>
      <c r="D37" s="79"/>
    </row>
    <row r="38" spans="1:4" s="3" customFormat="1" ht="18.75">
      <c r="A38" s="81" t="s">
        <v>131</v>
      </c>
      <c r="B38" s="60">
        <v>191</v>
      </c>
      <c r="C38" s="67">
        <v>4</v>
      </c>
      <c r="D38" s="79"/>
    </row>
    <row r="39" spans="1:4" s="3" customFormat="1" ht="18.75">
      <c r="A39" s="63" t="s">
        <v>108</v>
      </c>
      <c r="B39" s="60" t="s">
        <v>162</v>
      </c>
      <c r="C39" s="67">
        <v>4</v>
      </c>
      <c r="D39" s="79"/>
    </row>
    <row r="40" spans="1:4" s="3" customFormat="1" ht="18.75">
      <c r="A40" s="81" t="s">
        <v>132</v>
      </c>
      <c r="B40" s="60" t="s">
        <v>163</v>
      </c>
      <c r="C40" s="67">
        <v>3</v>
      </c>
      <c r="D40" s="79" t="s">
        <v>182</v>
      </c>
    </row>
    <row r="41" spans="1:4" s="3" customFormat="1" ht="18.75">
      <c r="A41" s="81" t="s">
        <v>133</v>
      </c>
      <c r="B41" s="60" t="s">
        <v>164</v>
      </c>
      <c r="C41" s="67">
        <v>3</v>
      </c>
      <c r="D41" s="79" t="s">
        <v>181</v>
      </c>
    </row>
    <row r="42" spans="1:4" s="3" customFormat="1" ht="18.75">
      <c r="A42" s="81" t="s">
        <v>134</v>
      </c>
      <c r="B42" s="60" t="s">
        <v>165</v>
      </c>
      <c r="C42" s="67">
        <v>4</v>
      </c>
      <c r="D42" s="79"/>
    </row>
    <row r="43" spans="1:4" s="3" customFormat="1" ht="18.75">
      <c r="A43" s="81" t="s">
        <v>135</v>
      </c>
      <c r="B43" s="60" t="s">
        <v>166</v>
      </c>
      <c r="C43" s="67">
        <v>4</v>
      </c>
      <c r="D43" s="79"/>
    </row>
    <row r="44" spans="1:4" s="3" customFormat="1" ht="18.75">
      <c r="A44" s="70" t="s">
        <v>179</v>
      </c>
      <c r="B44" s="85" t="s">
        <v>171</v>
      </c>
      <c r="C44" s="61"/>
      <c r="D44" s="80"/>
    </row>
    <row r="45" spans="1:4" s="3" customFormat="1" ht="30">
      <c r="A45" s="63" t="s">
        <v>179</v>
      </c>
      <c r="B45" s="60" t="s">
        <v>180</v>
      </c>
      <c r="C45" s="67">
        <v>4</v>
      </c>
      <c r="D45" s="79"/>
    </row>
    <row r="46" spans="1:4" s="3" customFormat="1" ht="18.75">
      <c r="A46" s="70" t="s">
        <v>25</v>
      </c>
      <c r="B46" s="85" t="s">
        <v>171</v>
      </c>
      <c r="C46" s="61"/>
      <c r="D46" s="80"/>
    </row>
    <row r="47" spans="1:4" s="3" customFormat="1" ht="18.75">
      <c r="A47" s="64" t="s">
        <v>26</v>
      </c>
      <c r="B47" s="83"/>
      <c r="C47" s="84"/>
      <c r="D47" s="79"/>
    </row>
    <row r="48" spans="1:4" s="3" customFormat="1" ht="18.75">
      <c r="A48" s="64" t="s">
        <v>26</v>
      </c>
      <c r="B48" s="83"/>
      <c r="C48" s="84"/>
      <c r="D48" s="79"/>
    </row>
    <row r="49" spans="1:4" s="3" customFormat="1" ht="18.75">
      <c r="A49" s="64" t="s">
        <v>26</v>
      </c>
      <c r="B49" s="83"/>
      <c r="C49" s="84"/>
      <c r="D49" s="79"/>
    </row>
    <row r="50" spans="1:4" s="3" customFormat="1" ht="18.75">
      <c r="A50" s="64" t="s">
        <v>26</v>
      </c>
      <c r="B50" s="83"/>
      <c r="C50" s="84"/>
      <c r="D50" s="79"/>
    </row>
    <row r="51" spans="1:4" s="3" customFormat="1" ht="18.75">
      <c r="A51" s="64" t="s">
        <v>26</v>
      </c>
      <c r="B51" s="83"/>
      <c r="C51" s="84"/>
      <c r="D51" s="79"/>
    </row>
    <row r="52" spans="1:4" s="3" customFormat="1" ht="18.75">
      <c r="A52" s="70" t="s">
        <v>168</v>
      </c>
      <c r="B52" s="85" t="s">
        <v>174</v>
      </c>
      <c r="C52" s="61"/>
      <c r="D52" s="80"/>
    </row>
    <row r="53" spans="1:4" s="3" customFormat="1" ht="60">
      <c r="A53" s="65" t="s">
        <v>175</v>
      </c>
      <c r="B53" s="83"/>
      <c r="C53" s="84"/>
      <c r="D53" s="79" t="s">
        <v>186</v>
      </c>
    </row>
    <row r="54" spans="1:4" s="3" customFormat="1" ht="60">
      <c r="A54" s="65" t="s">
        <v>175</v>
      </c>
      <c r="B54" s="83"/>
      <c r="C54" s="84"/>
      <c r="D54" s="79" t="s">
        <v>185</v>
      </c>
    </row>
    <row r="55" spans="1:4" s="3" customFormat="1" ht="60">
      <c r="A55" s="65" t="s">
        <v>175</v>
      </c>
      <c r="B55" s="83"/>
      <c r="C55" s="84"/>
      <c r="D55" s="79" t="s">
        <v>183</v>
      </c>
    </row>
    <row r="56" spans="1:4" s="3" customFormat="1" ht="60">
      <c r="A56" s="65" t="s">
        <v>175</v>
      </c>
      <c r="B56" s="83"/>
      <c r="C56" s="84"/>
      <c r="D56" s="79" t="s">
        <v>184</v>
      </c>
    </row>
    <row r="57" spans="1:4" s="3" customFormat="1" ht="93.75">
      <c r="A57" s="65" t="s">
        <v>175</v>
      </c>
      <c r="B57" s="83"/>
      <c r="C57" s="84"/>
      <c r="D57" s="79" t="s">
        <v>187</v>
      </c>
    </row>
    <row r="58" spans="1:4" s="3" customFormat="1" ht="56.25">
      <c r="A58" s="70" t="s">
        <v>169</v>
      </c>
      <c r="B58" s="85" t="s">
        <v>173</v>
      </c>
      <c r="C58" s="61"/>
      <c r="D58" s="80"/>
    </row>
    <row r="59" spans="1:4" s="3" customFormat="1" ht="60">
      <c r="A59" s="65" t="s">
        <v>176</v>
      </c>
      <c r="B59" s="83"/>
      <c r="C59" s="84"/>
      <c r="D59" s="79"/>
    </row>
    <row r="60" spans="1:4" s="3" customFormat="1" ht="60">
      <c r="A60" s="65" t="s">
        <v>176</v>
      </c>
      <c r="B60" s="83"/>
      <c r="C60" s="84"/>
      <c r="D60" s="79"/>
    </row>
    <row r="61" spans="1:4" s="3" customFormat="1" ht="60">
      <c r="A61" s="65" t="s">
        <v>176</v>
      </c>
      <c r="B61" s="83"/>
      <c r="C61" s="84"/>
      <c r="D61" s="79"/>
    </row>
    <row r="62" spans="1:4" s="3" customFormat="1" ht="60">
      <c r="A62" s="65" t="s">
        <v>176</v>
      </c>
      <c r="B62" s="83"/>
      <c r="C62" s="84"/>
      <c r="D62" s="79"/>
    </row>
    <row r="63" spans="1:4" s="3" customFormat="1" ht="60">
      <c r="A63" s="65" t="s">
        <v>176</v>
      </c>
      <c r="B63" s="83"/>
      <c r="C63" s="84"/>
      <c r="D63" s="79"/>
    </row>
    <row r="64" spans="1:4" s="3" customFormat="1" ht="23.45" customHeight="1">
      <c r="A64" s="70" t="s">
        <v>170</v>
      </c>
      <c r="B64" s="85" t="s">
        <v>171</v>
      </c>
      <c r="C64" s="61"/>
      <c r="D64" s="80"/>
    </row>
    <row r="65" spans="1:4" s="3" customFormat="1" ht="60">
      <c r="A65" s="65" t="s">
        <v>177</v>
      </c>
      <c r="B65" s="83"/>
      <c r="C65" s="84"/>
      <c r="D65" s="79"/>
    </row>
    <row r="66" spans="1:4" s="3" customFormat="1" ht="60">
      <c r="A66" s="65" t="s">
        <v>177</v>
      </c>
      <c r="B66" s="83"/>
      <c r="C66" s="84"/>
      <c r="D66" s="79"/>
    </row>
    <row r="67" spans="1:4" s="3" customFormat="1" ht="60">
      <c r="A67" s="65" t="s">
        <v>177</v>
      </c>
      <c r="B67" s="83"/>
      <c r="C67" s="84"/>
      <c r="D67" s="79"/>
    </row>
    <row r="68" spans="1:4" ht="60">
      <c r="A68" s="65" t="s">
        <v>177</v>
      </c>
      <c r="B68" s="83"/>
      <c r="C68" s="84"/>
      <c r="D68" s="79"/>
    </row>
  </sheetData>
  <sheetProtection selectLockedCells="1"/>
  <mergeCells count="4">
    <mergeCell ref="C2:C3"/>
    <mergeCell ref="D2:D3"/>
    <mergeCell ref="A2:A3"/>
    <mergeCell ref="B2:B3"/>
  </mergeCells>
  <dataValidations count="1">
    <dataValidation type="list" allowBlank="1" showInputMessage="1" showErrorMessage="1" sqref="C5:C8 C65:C68 C10:C12 C47:C51 C53:C57 C59:C63 C14:C43 C45">
      <formula1>"1,2,3,4,5"</formula1>
    </dataValidation>
  </dataValidations>
  <printOptions horizontalCentered="1"/>
  <pageMargins left="0" right="0" top="1.34" bottom="0.48" header="0.3" footer="0.3"/>
  <pageSetup paperSize="5" scale="86" fitToHeight="10" orientation="landscape"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53"/>
  <sheetViews>
    <sheetView showGridLines="0" zoomScale="70" zoomScaleNormal="70" zoomScalePageLayoutView="90" workbookViewId="0">
      <pane xSplit="1" ySplit="3" topLeftCell="B30" activePane="bottomRight" state="frozen"/>
      <selection pane="topRight" activeCell="AC1" sqref="AC1:AC1048576"/>
      <selection pane="bottomLeft" activeCell="AC1" sqref="AC1:AC1048576"/>
      <selection pane="bottomRight" activeCell="B34" sqref="B34"/>
    </sheetView>
  </sheetViews>
  <sheetFormatPr defaultColWidth="8.83203125" defaultRowHeight="15"/>
  <cols>
    <col min="1" max="1" width="72.6640625" style="4" customWidth="1"/>
    <col min="2" max="2" width="23.83203125" style="5" bestFit="1" customWidth="1"/>
    <col min="3" max="3" width="22.33203125" style="6" customWidth="1"/>
    <col min="4" max="4" width="85.1640625" style="7" customWidth="1"/>
    <col min="5" max="16384" width="8.83203125" style="2"/>
  </cols>
  <sheetData>
    <row r="1" spans="1:4" s="1" customFormat="1" ht="18.75">
      <c r="A1" s="42" t="s">
        <v>11</v>
      </c>
      <c r="B1" s="66" t="s">
        <v>27</v>
      </c>
      <c r="C1" s="41"/>
      <c r="D1" s="59"/>
    </row>
    <row r="2" spans="1:4" s="3" customFormat="1" ht="15.6" customHeight="1">
      <c r="A2" s="121" t="s">
        <v>12</v>
      </c>
      <c r="B2" s="122" t="s">
        <v>13</v>
      </c>
      <c r="C2" s="119" t="s">
        <v>14</v>
      </c>
      <c r="D2" s="120" t="s">
        <v>15</v>
      </c>
    </row>
    <row r="3" spans="1:4" s="3" customFormat="1" ht="14.1" customHeight="1">
      <c r="A3" s="121"/>
      <c r="B3" s="122"/>
      <c r="C3" s="119"/>
      <c r="D3" s="120"/>
    </row>
    <row r="4" spans="1:4" s="3" customFormat="1" ht="18.75">
      <c r="A4" s="62" t="s">
        <v>16</v>
      </c>
      <c r="B4" s="68"/>
      <c r="C4" s="61"/>
      <c r="D4" s="68"/>
    </row>
    <row r="5" spans="1:4" s="3" customFormat="1" ht="18.75">
      <c r="A5" s="60" t="s">
        <v>17</v>
      </c>
      <c r="B5" s="69"/>
      <c r="C5" s="67"/>
      <c r="D5" s="79"/>
    </row>
    <row r="6" spans="1:4" s="3" customFormat="1" ht="18.75">
      <c r="A6" s="60" t="s">
        <v>18</v>
      </c>
      <c r="B6" s="69"/>
      <c r="C6" s="67"/>
      <c r="D6" s="79"/>
    </row>
    <row r="7" spans="1:4" s="3" customFormat="1" ht="18.75">
      <c r="A7" s="60" t="s">
        <v>19</v>
      </c>
      <c r="B7" s="69"/>
      <c r="C7" s="67"/>
      <c r="D7" s="79"/>
    </row>
    <row r="8" spans="1:4" s="3" customFormat="1" ht="18.75">
      <c r="A8" s="60" t="s">
        <v>20</v>
      </c>
      <c r="B8" s="69"/>
      <c r="C8" s="67"/>
      <c r="D8" s="79"/>
    </row>
    <row r="9" spans="1:4" s="3" customFormat="1" ht="18.75">
      <c r="A9" s="70" t="s">
        <v>21</v>
      </c>
      <c r="B9" s="68"/>
      <c r="C9" s="61"/>
      <c r="D9" s="80"/>
    </row>
    <row r="10" spans="1:4" s="3" customFormat="1" ht="18.75">
      <c r="A10" s="63" t="s">
        <v>22</v>
      </c>
      <c r="B10" s="69"/>
      <c r="C10" s="67"/>
      <c r="D10" s="79"/>
    </row>
    <row r="11" spans="1:4" s="3" customFormat="1" ht="18.75">
      <c r="A11" s="63" t="s">
        <v>23</v>
      </c>
      <c r="B11" s="69"/>
      <c r="C11" s="67"/>
      <c r="D11" s="79"/>
    </row>
    <row r="12" spans="1:4" s="3" customFormat="1" ht="18.75">
      <c r="A12" s="70" t="s">
        <v>24</v>
      </c>
      <c r="B12" s="68"/>
      <c r="C12" s="61"/>
      <c r="D12" s="80"/>
    </row>
    <row r="13" spans="1:4" s="3" customFormat="1" ht="18.75">
      <c r="A13" s="63" t="s">
        <v>106</v>
      </c>
      <c r="B13" s="69"/>
      <c r="C13" s="67"/>
      <c r="D13" s="79"/>
    </row>
    <row r="14" spans="1:4" s="3" customFormat="1" ht="18.75">
      <c r="A14" s="81" t="s">
        <v>110</v>
      </c>
      <c r="B14" s="69"/>
      <c r="C14" s="67"/>
      <c r="D14" s="79"/>
    </row>
    <row r="15" spans="1:4" s="3" customFormat="1" ht="18.75">
      <c r="A15" s="81" t="s">
        <v>111</v>
      </c>
      <c r="B15" s="69"/>
      <c r="C15" s="67"/>
      <c r="D15" s="79"/>
    </row>
    <row r="16" spans="1:4" s="3" customFormat="1" ht="18.75">
      <c r="A16" s="81" t="s">
        <v>112</v>
      </c>
      <c r="B16" s="69"/>
      <c r="C16" s="67"/>
      <c r="D16" s="79"/>
    </row>
    <row r="17" spans="1:4" s="3" customFormat="1" ht="18.75">
      <c r="A17" s="81" t="s">
        <v>113</v>
      </c>
      <c r="B17" s="69"/>
      <c r="C17" s="67"/>
      <c r="D17" s="79"/>
    </row>
    <row r="18" spans="1:4" s="3" customFormat="1" ht="18.75">
      <c r="A18" s="81" t="s">
        <v>114</v>
      </c>
      <c r="B18" s="69"/>
      <c r="C18" s="67"/>
      <c r="D18" s="79"/>
    </row>
    <row r="19" spans="1:4" s="3" customFormat="1" ht="18.75">
      <c r="A19" s="81" t="s">
        <v>115</v>
      </c>
      <c r="B19" s="69"/>
      <c r="C19" s="67"/>
      <c r="D19" s="79"/>
    </row>
    <row r="20" spans="1:4" s="3" customFormat="1" ht="18.75">
      <c r="A20" s="82" t="s">
        <v>117</v>
      </c>
      <c r="B20" s="69"/>
      <c r="C20" s="67"/>
      <c r="D20" s="79"/>
    </row>
    <row r="21" spans="1:4" s="3" customFormat="1" ht="18.75">
      <c r="A21" s="81" t="s">
        <v>116</v>
      </c>
      <c r="B21" s="69"/>
      <c r="C21" s="67"/>
      <c r="D21" s="79"/>
    </row>
    <row r="22" spans="1:4" s="3" customFormat="1" ht="18.75">
      <c r="A22" s="63" t="s">
        <v>105</v>
      </c>
      <c r="B22" s="69"/>
      <c r="C22" s="67"/>
      <c r="D22" s="79"/>
    </row>
    <row r="23" spans="1:4" s="3" customFormat="1" ht="18.75">
      <c r="A23" s="81" t="s">
        <v>118</v>
      </c>
      <c r="B23" s="69"/>
      <c r="C23" s="67"/>
      <c r="D23" s="79"/>
    </row>
    <row r="24" spans="1:4" s="3" customFormat="1" ht="18.75">
      <c r="A24" s="81" t="s">
        <v>119</v>
      </c>
      <c r="B24" s="69"/>
      <c r="C24" s="67"/>
      <c r="D24" s="79"/>
    </row>
    <row r="25" spans="1:4" s="3" customFormat="1" ht="18.75">
      <c r="A25" s="81" t="s">
        <v>120</v>
      </c>
      <c r="B25" s="69"/>
      <c r="C25" s="67"/>
      <c r="D25" s="79"/>
    </row>
    <row r="26" spans="1:4" s="3" customFormat="1" ht="18.75">
      <c r="A26" s="81" t="s">
        <v>121</v>
      </c>
      <c r="B26" s="69"/>
      <c r="C26" s="67"/>
      <c r="D26" s="79"/>
    </row>
    <row r="27" spans="1:4" s="3" customFormat="1" ht="18.75">
      <c r="A27" s="81" t="s">
        <v>122</v>
      </c>
      <c r="B27" s="69"/>
      <c r="C27" s="67"/>
      <c r="D27" s="79"/>
    </row>
    <row r="28" spans="1:4" s="3" customFormat="1" ht="18.75">
      <c r="A28" s="81" t="s">
        <v>123</v>
      </c>
      <c r="B28" s="69"/>
      <c r="C28" s="67"/>
      <c r="D28" s="79"/>
    </row>
    <row r="29" spans="1:4" s="3" customFormat="1" ht="18.75">
      <c r="A29" s="81" t="s">
        <v>124</v>
      </c>
      <c r="B29" s="69"/>
      <c r="C29" s="67"/>
      <c r="D29" s="79"/>
    </row>
    <row r="30" spans="1:4" s="3" customFormat="1" ht="18.75">
      <c r="A30" s="81" t="s">
        <v>125</v>
      </c>
      <c r="B30" s="69"/>
      <c r="C30" s="67"/>
      <c r="D30" s="79"/>
    </row>
    <row r="31" spans="1:4" s="3" customFormat="1" ht="18.75">
      <c r="A31" s="81" t="s">
        <v>126</v>
      </c>
      <c r="B31" s="69"/>
      <c r="C31" s="67"/>
      <c r="D31" s="79"/>
    </row>
    <row r="32" spans="1:4" s="3" customFormat="1" ht="18.75">
      <c r="A32" s="81" t="s">
        <v>127</v>
      </c>
      <c r="B32" s="69"/>
      <c r="C32" s="67"/>
      <c r="D32" s="79"/>
    </row>
    <row r="33" spans="1:4" s="3" customFormat="1" ht="18.75">
      <c r="A33" s="63" t="s">
        <v>107</v>
      </c>
      <c r="B33" s="69"/>
      <c r="C33" s="67"/>
      <c r="D33" s="79"/>
    </row>
    <row r="34" spans="1:4" s="3" customFormat="1" ht="18.75">
      <c r="A34" s="81" t="s">
        <v>128</v>
      </c>
      <c r="B34" s="69"/>
      <c r="C34" s="67"/>
      <c r="D34" s="79"/>
    </row>
    <row r="35" spans="1:4" s="3" customFormat="1" ht="18.75">
      <c r="A35" s="81" t="s">
        <v>129</v>
      </c>
      <c r="B35" s="69"/>
      <c r="C35" s="67"/>
      <c r="D35" s="79"/>
    </row>
    <row r="36" spans="1:4" s="3" customFormat="1" ht="18.75">
      <c r="A36" s="81" t="s">
        <v>130</v>
      </c>
      <c r="B36" s="69"/>
      <c r="C36" s="67"/>
      <c r="D36" s="79"/>
    </row>
    <row r="37" spans="1:4" s="3" customFormat="1" ht="18.75">
      <c r="A37" s="81" t="s">
        <v>131</v>
      </c>
      <c r="B37" s="69"/>
      <c r="C37" s="67"/>
      <c r="D37" s="79"/>
    </row>
    <row r="38" spans="1:4" s="3" customFormat="1" ht="18.75">
      <c r="A38" s="63" t="s">
        <v>108</v>
      </c>
      <c r="B38" s="69"/>
      <c r="C38" s="67"/>
      <c r="D38" s="79"/>
    </row>
    <row r="39" spans="1:4" s="3" customFormat="1" ht="18.75">
      <c r="A39" s="81" t="s">
        <v>132</v>
      </c>
      <c r="B39" s="69"/>
      <c r="C39" s="67"/>
      <c r="D39" s="79"/>
    </row>
    <row r="40" spans="1:4" s="3" customFormat="1" ht="18.75">
      <c r="A40" s="81" t="s">
        <v>133</v>
      </c>
      <c r="B40" s="69"/>
      <c r="C40" s="67"/>
      <c r="D40" s="79"/>
    </row>
    <row r="41" spans="1:4" s="3" customFormat="1" ht="18.75">
      <c r="A41" s="81" t="s">
        <v>134</v>
      </c>
      <c r="B41" s="69"/>
      <c r="C41" s="67"/>
      <c r="D41" s="79"/>
    </row>
    <row r="42" spans="1:4" s="3" customFormat="1" ht="18.75">
      <c r="A42" s="81" t="s">
        <v>135</v>
      </c>
      <c r="B42" s="69"/>
      <c r="C42" s="67"/>
      <c r="D42" s="79"/>
    </row>
    <row r="43" spans="1:4" s="3" customFormat="1" ht="18.75">
      <c r="A43" s="70" t="s">
        <v>25</v>
      </c>
      <c r="B43" s="68"/>
      <c r="C43" s="61"/>
      <c r="D43" s="80"/>
    </row>
    <row r="44" spans="1:4" s="3" customFormat="1" ht="18.75">
      <c r="A44" s="64" t="s">
        <v>26</v>
      </c>
      <c r="B44" s="69"/>
      <c r="C44" s="67"/>
      <c r="D44" s="79"/>
    </row>
    <row r="45" spans="1:4" s="3" customFormat="1" ht="18.75">
      <c r="A45" s="65"/>
      <c r="B45" s="69"/>
      <c r="C45" s="67"/>
      <c r="D45" s="79"/>
    </row>
    <row r="46" spans="1:4" s="3" customFormat="1" ht="18.75">
      <c r="A46" s="64"/>
      <c r="B46" s="69"/>
      <c r="C46" s="67"/>
      <c r="D46" s="79"/>
    </row>
    <row r="47" spans="1:4" s="3" customFormat="1" ht="18.75">
      <c r="A47" s="65"/>
      <c r="B47" s="69"/>
      <c r="C47" s="67"/>
      <c r="D47" s="79"/>
    </row>
    <row r="48" spans="1:4" s="3" customFormat="1" ht="18.75">
      <c r="A48" s="65"/>
      <c r="B48" s="69"/>
      <c r="C48" s="67"/>
      <c r="D48" s="79"/>
    </row>
    <row r="49" spans="1:4" s="3" customFormat="1" ht="18.75">
      <c r="A49" s="65"/>
      <c r="B49" s="69"/>
      <c r="C49" s="67"/>
      <c r="D49" s="79"/>
    </row>
    <row r="50" spans="1:4" s="3" customFormat="1" ht="18.75">
      <c r="A50" s="65"/>
      <c r="B50" s="69"/>
      <c r="C50" s="67"/>
      <c r="D50" s="79"/>
    </row>
    <row r="51" spans="1:4" s="3" customFormat="1" ht="18.75">
      <c r="A51" s="65"/>
      <c r="B51" s="69"/>
      <c r="C51" s="67"/>
      <c r="D51" s="79"/>
    </row>
    <row r="52" spans="1:4" s="3" customFormat="1" ht="23.45" customHeight="1">
      <c r="A52" s="65"/>
      <c r="B52" s="69"/>
      <c r="C52" s="67"/>
      <c r="D52" s="79"/>
    </row>
    <row r="53" spans="1:4" ht="18.75">
      <c r="A53" s="65"/>
      <c r="B53" s="69"/>
      <c r="C53" s="67"/>
      <c r="D53" s="79"/>
    </row>
  </sheetData>
  <sheetProtection selectLockedCells="1"/>
  <mergeCells count="4">
    <mergeCell ref="A2:A3"/>
    <mergeCell ref="B2:B3"/>
    <mergeCell ref="C2:C3"/>
    <mergeCell ref="D2:D3"/>
  </mergeCells>
  <dataValidations count="1">
    <dataValidation type="list" allowBlank="1" showInputMessage="1" showErrorMessage="1" sqref="C5:C8 C44:C53 C10:C11 C13:C42">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44"/>
  <sheetViews>
    <sheetView showGridLines="0" zoomScale="102" zoomScaleNormal="102" zoomScalePageLayoutView="90" workbookViewId="0">
      <pane xSplit="1" ySplit="3" topLeftCell="B7" activePane="bottomRight" state="frozen"/>
      <selection pane="topRight" activeCell="AC1" sqref="AC1:AC1048576"/>
      <selection pane="bottomLeft" activeCell="AC1" sqref="AC1:AC1048576"/>
      <selection pane="bottomRight" activeCell="B21" sqref="B21"/>
    </sheetView>
  </sheetViews>
  <sheetFormatPr defaultColWidth="8.83203125" defaultRowHeight="15"/>
  <cols>
    <col min="1" max="1" width="72.6640625" style="4" customWidth="1"/>
    <col min="2" max="2" width="23.83203125" style="5" bestFit="1" customWidth="1"/>
    <col min="3" max="3" width="22.33203125" style="6" customWidth="1"/>
    <col min="4" max="4" width="85.1640625" style="7" customWidth="1"/>
    <col min="5" max="16384" width="8.83203125" style="2"/>
  </cols>
  <sheetData>
    <row r="1" spans="1:4" s="1" customFormat="1" ht="18.75">
      <c r="A1" s="42" t="s">
        <v>11</v>
      </c>
      <c r="B1" s="66" t="s">
        <v>28</v>
      </c>
      <c r="C1" s="41"/>
      <c r="D1" s="59"/>
    </row>
    <row r="2" spans="1:4" s="3" customFormat="1" ht="15.6" customHeight="1">
      <c r="A2" s="121" t="s">
        <v>12</v>
      </c>
      <c r="B2" s="122" t="s">
        <v>13</v>
      </c>
      <c r="C2" s="119" t="s">
        <v>14</v>
      </c>
      <c r="D2" s="120" t="s">
        <v>15</v>
      </c>
    </row>
    <row r="3" spans="1:4" s="3" customFormat="1" ht="14.1" customHeight="1">
      <c r="A3" s="121"/>
      <c r="B3" s="122"/>
      <c r="C3" s="119"/>
      <c r="D3" s="120"/>
    </row>
    <row r="4" spans="1:4" s="3" customFormat="1" ht="18.75">
      <c r="A4" s="62" t="s">
        <v>16</v>
      </c>
      <c r="B4" s="68"/>
      <c r="C4" s="61"/>
      <c r="D4" s="68"/>
    </row>
    <row r="5" spans="1:4" s="3" customFormat="1" ht="18.75">
      <c r="A5" s="60" t="s">
        <v>17</v>
      </c>
      <c r="B5" s="69"/>
      <c r="C5" s="67"/>
      <c r="D5" s="79"/>
    </row>
    <row r="6" spans="1:4" s="3" customFormat="1" ht="18.75">
      <c r="A6" s="60" t="s">
        <v>18</v>
      </c>
      <c r="B6" s="69"/>
      <c r="C6" s="67"/>
      <c r="D6" s="79"/>
    </row>
    <row r="7" spans="1:4" s="3" customFormat="1" ht="18.75">
      <c r="A7" s="60" t="s">
        <v>19</v>
      </c>
      <c r="B7" s="69"/>
      <c r="C7" s="67"/>
      <c r="D7" s="79"/>
    </row>
    <row r="8" spans="1:4" s="3" customFormat="1" ht="18.75">
      <c r="A8" s="60" t="s">
        <v>20</v>
      </c>
      <c r="B8" s="69"/>
      <c r="C8" s="67"/>
      <c r="D8" s="79"/>
    </row>
    <row r="9" spans="1:4" s="3" customFormat="1" ht="18.75">
      <c r="A9" s="70" t="s">
        <v>21</v>
      </c>
      <c r="B9" s="68"/>
      <c r="C9" s="61"/>
      <c r="D9" s="80"/>
    </row>
    <row r="10" spans="1:4" s="3" customFormat="1" ht="18.75">
      <c r="A10" s="63" t="s">
        <v>22</v>
      </c>
      <c r="B10" s="69"/>
      <c r="C10" s="67"/>
      <c r="D10" s="79"/>
    </row>
    <row r="11" spans="1:4" s="3" customFormat="1" ht="18.75">
      <c r="A11" s="63" t="s">
        <v>23</v>
      </c>
      <c r="B11" s="69"/>
      <c r="C11" s="67"/>
      <c r="D11" s="79"/>
    </row>
    <row r="12" spans="1:4" s="3" customFormat="1" ht="18.75">
      <c r="A12" s="70" t="s">
        <v>24</v>
      </c>
      <c r="B12" s="68"/>
      <c r="C12" s="61"/>
      <c r="D12" s="80"/>
    </row>
    <row r="13" spans="1:4" s="3" customFormat="1" ht="18.75">
      <c r="A13" s="63" t="s">
        <v>106</v>
      </c>
      <c r="B13" s="69"/>
      <c r="C13" s="67"/>
      <c r="D13" s="79"/>
    </row>
    <row r="14" spans="1:4" s="3" customFormat="1" ht="18.75">
      <c r="A14" s="81" t="s">
        <v>110</v>
      </c>
      <c r="B14" s="69"/>
      <c r="C14" s="67"/>
      <c r="D14" s="79"/>
    </row>
    <row r="15" spans="1:4" s="3" customFormat="1" ht="18.75">
      <c r="A15" s="81" t="s">
        <v>111</v>
      </c>
      <c r="B15" s="69"/>
      <c r="C15" s="67"/>
      <c r="D15" s="79"/>
    </row>
    <row r="16" spans="1:4" s="3" customFormat="1" ht="18.75">
      <c r="A16" s="81" t="s">
        <v>112</v>
      </c>
      <c r="B16" s="69"/>
      <c r="C16" s="67"/>
      <c r="D16" s="79"/>
    </row>
    <row r="17" spans="1:4" s="3" customFormat="1" ht="18.75">
      <c r="A17" s="81" t="s">
        <v>113</v>
      </c>
      <c r="B17" s="69"/>
      <c r="C17" s="67"/>
      <c r="D17" s="79"/>
    </row>
    <row r="18" spans="1:4" s="3" customFormat="1" ht="18.75">
      <c r="A18" s="81" t="s">
        <v>114</v>
      </c>
      <c r="B18" s="69"/>
      <c r="C18" s="67"/>
      <c r="D18" s="79"/>
    </row>
    <row r="19" spans="1:4" s="3" customFormat="1" ht="18.75">
      <c r="A19" s="81" t="s">
        <v>115</v>
      </c>
      <c r="B19" s="69"/>
      <c r="C19" s="67"/>
      <c r="D19" s="79"/>
    </row>
    <row r="20" spans="1:4" s="3" customFormat="1" ht="18.75">
      <c r="A20" s="82" t="s">
        <v>117</v>
      </c>
      <c r="B20" s="69"/>
      <c r="C20" s="67"/>
      <c r="D20" s="79"/>
    </row>
    <row r="21" spans="1:4" s="3" customFormat="1" ht="18.75">
      <c r="A21" s="81" t="s">
        <v>116</v>
      </c>
      <c r="B21" s="69"/>
      <c r="C21" s="67"/>
      <c r="D21" s="79"/>
    </row>
    <row r="22" spans="1:4" s="3" customFormat="1" ht="18.75">
      <c r="A22" s="63" t="s">
        <v>105</v>
      </c>
      <c r="B22" s="69"/>
      <c r="C22" s="67"/>
      <c r="D22" s="79"/>
    </row>
    <row r="23" spans="1:4" s="3" customFormat="1" ht="18.75">
      <c r="A23" s="81" t="s">
        <v>118</v>
      </c>
      <c r="B23" s="69"/>
      <c r="C23" s="67"/>
      <c r="D23" s="79"/>
    </row>
    <row r="24" spans="1:4" s="3" customFormat="1" ht="18.75">
      <c r="A24" s="81" t="s">
        <v>119</v>
      </c>
      <c r="B24" s="69"/>
      <c r="C24" s="67"/>
      <c r="D24" s="79"/>
    </row>
    <row r="25" spans="1:4" s="3" customFormat="1" ht="18.75">
      <c r="A25" s="81" t="s">
        <v>120</v>
      </c>
      <c r="B25" s="69"/>
      <c r="C25" s="67"/>
      <c r="D25" s="79"/>
    </row>
    <row r="26" spans="1:4" s="3" customFormat="1" ht="18.75">
      <c r="A26" s="81" t="s">
        <v>121</v>
      </c>
      <c r="B26" s="69"/>
      <c r="C26" s="67"/>
      <c r="D26" s="79"/>
    </row>
    <row r="27" spans="1:4" s="3" customFormat="1" ht="18.75">
      <c r="A27" s="81" t="s">
        <v>122</v>
      </c>
      <c r="B27" s="69"/>
      <c r="C27" s="67"/>
      <c r="D27" s="79"/>
    </row>
    <row r="28" spans="1:4" s="3" customFormat="1" ht="18.75">
      <c r="A28" s="81" t="s">
        <v>123</v>
      </c>
      <c r="B28" s="69"/>
      <c r="C28" s="67"/>
      <c r="D28" s="79"/>
    </row>
    <row r="29" spans="1:4" s="3" customFormat="1" ht="18.75">
      <c r="A29" s="81" t="s">
        <v>124</v>
      </c>
      <c r="B29" s="69"/>
      <c r="C29" s="67"/>
      <c r="D29" s="79"/>
    </row>
    <row r="30" spans="1:4" s="3" customFormat="1" ht="18.75">
      <c r="A30" s="81" t="s">
        <v>125</v>
      </c>
      <c r="B30" s="69"/>
      <c r="C30" s="67"/>
      <c r="D30" s="79"/>
    </row>
    <row r="31" spans="1:4" s="3" customFormat="1" ht="18.75">
      <c r="A31" s="81" t="s">
        <v>126</v>
      </c>
      <c r="B31" s="69"/>
      <c r="C31" s="67"/>
      <c r="D31" s="79"/>
    </row>
    <row r="32" spans="1:4" s="3" customFormat="1" ht="18.75">
      <c r="A32" s="81" t="s">
        <v>127</v>
      </c>
      <c r="B32" s="69"/>
      <c r="C32" s="67"/>
      <c r="D32" s="79"/>
    </row>
    <row r="33" spans="1:4" s="3" customFormat="1" ht="18.75">
      <c r="A33" s="63" t="s">
        <v>107</v>
      </c>
      <c r="B33" s="69"/>
      <c r="C33" s="67"/>
      <c r="D33" s="79"/>
    </row>
    <row r="34" spans="1:4" s="3" customFormat="1" ht="18.75">
      <c r="A34" s="81" t="s">
        <v>128</v>
      </c>
      <c r="B34" s="69"/>
      <c r="C34" s="67"/>
      <c r="D34" s="79"/>
    </row>
    <row r="35" spans="1:4" s="3" customFormat="1" ht="18.75">
      <c r="A35" s="81" t="s">
        <v>129</v>
      </c>
      <c r="B35" s="69"/>
      <c r="C35" s="67"/>
      <c r="D35" s="79"/>
    </row>
    <row r="36" spans="1:4" s="3" customFormat="1" ht="18.75">
      <c r="A36" s="81" t="s">
        <v>130</v>
      </c>
      <c r="B36" s="69"/>
      <c r="C36" s="67"/>
      <c r="D36" s="79"/>
    </row>
    <row r="37" spans="1:4" s="3" customFormat="1" ht="18.75">
      <c r="A37" s="81" t="s">
        <v>131</v>
      </c>
      <c r="B37" s="69"/>
      <c r="C37" s="67"/>
      <c r="D37" s="79"/>
    </row>
    <row r="38" spans="1:4" s="3" customFormat="1" ht="18.75">
      <c r="A38" s="63" t="s">
        <v>108</v>
      </c>
      <c r="B38" s="69"/>
      <c r="C38" s="67"/>
      <c r="D38" s="79"/>
    </row>
    <row r="39" spans="1:4" s="3" customFormat="1" ht="18.75">
      <c r="A39" s="81" t="s">
        <v>132</v>
      </c>
      <c r="B39" s="69"/>
      <c r="C39" s="67"/>
      <c r="D39" s="79"/>
    </row>
    <row r="40" spans="1:4" s="3" customFormat="1" ht="18.75">
      <c r="A40" s="81" t="s">
        <v>133</v>
      </c>
      <c r="B40" s="69"/>
      <c r="C40" s="67"/>
      <c r="D40" s="79"/>
    </row>
    <row r="41" spans="1:4" s="3" customFormat="1" ht="18.75">
      <c r="A41" s="81" t="s">
        <v>134</v>
      </c>
      <c r="B41" s="69"/>
      <c r="C41" s="67"/>
      <c r="D41" s="79"/>
    </row>
    <row r="42" spans="1:4" s="3" customFormat="1" ht="18.75">
      <c r="A42" s="81" t="s">
        <v>135</v>
      </c>
      <c r="B42" s="69"/>
      <c r="C42" s="67"/>
      <c r="D42" s="79"/>
    </row>
    <row r="43" spans="1:4" s="3" customFormat="1" ht="18.75">
      <c r="A43" s="70" t="s">
        <v>25</v>
      </c>
      <c r="B43" s="68"/>
      <c r="C43" s="61"/>
      <c r="D43" s="80"/>
    </row>
    <row r="44" spans="1:4" s="3" customFormat="1" ht="18.75">
      <c r="A44" s="64" t="s">
        <v>26</v>
      </c>
      <c r="B44" s="69"/>
      <c r="C44" s="67"/>
      <c r="D44" s="79"/>
    </row>
  </sheetData>
  <sheetProtection selectLockedCells="1"/>
  <mergeCells count="4">
    <mergeCell ref="A2:A3"/>
    <mergeCell ref="B2:B3"/>
    <mergeCell ref="C2:C3"/>
    <mergeCell ref="D2:D3"/>
  </mergeCells>
  <dataValidations count="1">
    <dataValidation type="list" allowBlank="1" showInputMessage="1" showErrorMessage="1" sqref="C5:C8 C10:C11 C44 C13:C42">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44"/>
  <sheetViews>
    <sheetView showGridLines="0" zoomScale="99" zoomScaleNormal="99" zoomScalePageLayoutView="90" workbookViewId="0">
      <pane xSplit="1" ySplit="3" topLeftCell="B27" activePane="bottomRight" state="frozen"/>
      <selection pane="topRight" activeCell="AC1" sqref="AC1:AC1048576"/>
      <selection pane="bottomLeft" activeCell="AC1" sqref="AC1:AC1048576"/>
      <selection pane="bottomRight" activeCell="C38" sqref="C38"/>
    </sheetView>
  </sheetViews>
  <sheetFormatPr defaultColWidth="8.83203125" defaultRowHeight="15"/>
  <cols>
    <col min="1" max="1" width="72.6640625" style="4" customWidth="1"/>
    <col min="2" max="2" width="23.83203125" style="5" bestFit="1" customWidth="1"/>
    <col min="3" max="3" width="22.33203125" style="6" customWidth="1"/>
    <col min="4" max="4" width="85.1640625" style="7" customWidth="1"/>
    <col min="5" max="16384" width="8.83203125" style="2"/>
  </cols>
  <sheetData>
    <row r="1" spans="1:4" s="1" customFormat="1" ht="18.75">
      <c r="A1" s="42" t="s">
        <v>11</v>
      </c>
      <c r="B1" s="66" t="s">
        <v>29</v>
      </c>
      <c r="C1" s="41"/>
      <c r="D1" s="59"/>
    </row>
    <row r="2" spans="1:4" s="3" customFormat="1" ht="15.6" customHeight="1">
      <c r="A2" s="121" t="s">
        <v>12</v>
      </c>
      <c r="B2" s="122" t="s">
        <v>13</v>
      </c>
      <c r="C2" s="119" t="s">
        <v>14</v>
      </c>
      <c r="D2" s="120" t="s">
        <v>15</v>
      </c>
    </row>
    <row r="3" spans="1:4" s="3" customFormat="1" ht="14.1" customHeight="1">
      <c r="A3" s="121"/>
      <c r="B3" s="122"/>
      <c r="C3" s="119"/>
      <c r="D3" s="120"/>
    </row>
    <row r="4" spans="1:4" s="3" customFormat="1" ht="18.75">
      <c r="A4" s="62" t="s">
        <v>16</v>
      </c>
      <c r="B4" s="68"/>
      <c r="C4" s="61"/>
      <c r="D4" s="68"/>
    </row>
    <row r="5" spans="1:4" s="3" customFormat="1" ht="18.75">
      <c r="A5" s="60" t="s">
        <v>17</v>
      </c>
      <c r="B5" s="69"/>
      <c r="C5" s="67"/>
      <c r="D5" s="79"/>
    </row>
    <row r="6" spans="1:4" s="3" customFormat="1" ht="18.75">
      <c r="A6" s="60" t="s">
        <v>18</v>
      </c>
      <c r="B6" s="69"/>
      <c r="C6" s="67"/>
      <c r="D6" s="79"/>
    </row>
    <row r="7" spans="1:4" s="3" customFormat="1" ht="18.75">
      <c r="A7" s="60" t="s">
        <v>19</v>
      </c>
      <c r="B7" s="69"/>
      <c r="C7" s="67"/>
      <c r="D7" s="79"/>
    </row>
    <row r="8" spans="1:4" s="3" customFormat="1" ht="18.75">
      <c r="A8" s="60" t="s">
        <v>20</v>
      </c>
      <c r="B8" s="69"/>
      <c r="C8" s="67"/>
      <c r="D8" s="79"/>
    </row>
    <row r="9" spans="1:4" s="3" customFormat="1" ht="18.75">
      <c r="A9" s="70" t="s">
        <v>21</v>
      </c>
      <c r="B9" s="68"/>
      <c r="C9" s="61"/>
      <c r="D9" s="80"/>
    </row>
    <row r="10" spans="1:4" s="3" customFormat="1" ht="18.75">
      <c r="A10" s="63" t="s">
        <v>22</v>
      </c>
      <c r="B10" s="69"/>
      <c r="C10" s="67"/>
      <c r="D10" s="79"/>
    </row>
    <row r="11" spans="1:4" s="3" customFormat="1" ht="18.75">
      <c r="A11" s="63" t="s">
        <v>23</v>
      </c>
      <c r="B11" s="69"/>
      <c r="C11" s="67"/>
      <c r="D11" s="79"/>
    </row>
    <row r="12" spans="1:4" s="3" customFormat="1" ht="18.75">
      <c r="A12" s="70" t="s">
        <v>24</v>
      </c>
      <c r="B12" s="68"/>
      <c r="C12" s="61"/>
      <c r="D12" s="80"/>
    </row>
    <row r="13" spans="1:4" s="3" customFormat="1" ht="18.75">
      <c r="A13" s="63" t="s">
        <v>106</v>
      </c>
      <c r="B13" s="69"/>
      <c r="C13" s="67"/>
      <c r="D13" s="79"/>
    </row>
    <row r="14" spans="1:4" s="3" customFormat="1" ht="18.75">
      <c r="A14" s="81" t="s">
        <v>110</v>
      </c>
      <c r="B14" s="69"/>
      <c r="C14" s="67"/>
      <c r="D14" s="79"/>
    </row>
    <row r="15" spans="1:4" s="3" customFormat="1" ht="18.75">
      <c r="A15" s="81" t="s">
        <v>111</v>
      </c>
      <c r="B15" s="69"/>
      <c r="C15" s="67"/>
      <c r="D15" s="79"/>
    </row>
    <row r="16" spans="1:4" s="3" customFormat="1" ht="18.75">
      <c r="A16" s="81" t="s">
        <v>112</v>
      </c>
      <c r="B16" s="69"/>
      <c r="C16" s="67"/>
      <c r="D16" s="79"/>
    </row>
    <row r="17" spans="1:4" s="3" customFormat="1" ht="18.75">
      <c r="A17" s="81" t="s">
        <v>113</v>
      </c>
      <c r="B17" s="69"/>
      <c r="C17" s="67"/>
      <c r="D17" s="79"/>
    </row>
    <row r="18" spans="1:4" s="3" customFormat="1" ht="18.75">
      <c r="A18" s="81" t="s">
        <v>114</v>
      </c>
      <c r="B18" s="69"/>
      <c r="C18" s="67"/>
      <c r="D18" s="79"/>
    </row>
    <row r="19" spans="1:4" s="3" customFormat="1" ht="18.75">
      <c r="A19" s="81" t="s">
        <v>115</v>
      </c>
      <c r="B19" s="69"/>
      <c r="C19" s="67"/>
      <c r="D19" s="79"/>
    </row>
    <row r="20" spans="1:4" s="3" customFormat="1" ht="18.75">
      <c r="A20" s="82" t="s">
        <v>117</v>
      </c>
      <c r="B20" s="69"/>
      <c r="C20" s="67"/>
      <c r="D20" s="79"/>
    </row>
    <row r="21" spans="1:4" s="3" customFormat="1" ht="18.75">
      <c r="A21" s="81" t="s">
        <v>116</v>
      </c>
      <c r="B21" s="69"/>
      <c r="C21" s="67"/>
      <c r="D21" s="79"/>
    </row>
    <row r="22" spans="1:4" s="3" customFormat="1" ht="18.75">
      <c r="A22" s="63" t="s">
        <v>105</v>
      </c>
      <c r="B22" s="69"/>
      <c r="C22" s="67"/>
      <c r="D22" s="79"/>
    </row>
    <row r="23" spans="1:4" s="3" customFormat="1" ht="18.75">
      <c r="A23" s="81" t="s">
        <v>118</v>
      </c>
      <c r="B23" s="69"/>
      <c r="C23" s="67"/>
      <c r="D23" s="79"/>
    </row>
    <row r="24" spans="1:4" s="3" customFormat="1" ht="18.75">
      <c r="A24" s="81" t="s">
        <v>119</v>
      </c>
      <c r="B24" s="69"/>
      <c r="C24" s="67"/>
      <c r="D24" s="79"/>
    </row>
    <row r="25" spans="1:4" s="3" customFormat="1" ht="18.75">
      <c r="A25" s="81" t="s">
        <v>120</v>
      </c>
      <c r="B25" s="69"/>
      <c r="C25" s="67"/>
      <c r="D25" s="79"/>
    </row>
    <row r="26" spans="1:4" s="3" customFormat="1" ht="18.75">
      <c r="A26" s="81" t="s">
        <v>121</v>
      </c>
      <c r="B26" s="69"/>
      <c r="C26" s="67"/>
      <c r="D26" s="79"/>
    </row>
    <row r="27" spans="1:4" s="3" customFormat="1" ht="18.75">
      <c r="A27" s="81" t="s">
        <v>122</v>
      </c>
      <c r="B27" s="69"/>
      <c r="C27" s="67"/>
      <c r="D27" s="79"/>
    </row>
    <row r="28" spans="1:4" s="3" customFormat="1" ht="18.75">
      <c r="A28" s="81" t="s">
        <v>123</v>
      </c>
      <c r="B28" s="69"/>
      <c r="C28" s="67"/>
      <c r="D28" s="79"/>
    </row>
    <row r="29" spans="1:4" s="3" customFormat="1" ht="18.75">
      <c r="A29" s="81" t="s">
        <v>124</v>
      </c>
      <c r="B29" s="69"/>
      <c r="C29" s="67"/>
      <c r="D29" s="79"/>
    </row>
    <row r="30" spans="1:4" s="3" customFormat="1" ht="18.75">
      <c r="A30" s="81" t="s">
        <v>125</v>
      </c>
      <c r="B30" s="69"/>
      <c r="C30" s="67"/>
      <c r="D30" s="79"/>
    </row>
    <row r="31" spans="1:4" s="3" customFormat="1" ht="18.75">
      <c r="A31" s="81" t="s">
        <v>126</v>
      </c>
      <c r="B31" s="69"/>
      <c r="C31" s="67"/>
      <c r="D31" s="79"/>
    </row>
    <row r="32" spans="1:4" s="3" customFormat="1" ht="18.75">
      <c r="A32" s="81" t="s">
        <v>127</v>
      </c>
      <c r="B32" s="69"/>
      <c r="C32" s="67"/>
      <c r="D32" s="79"/>
    </row>
    <row r="33" spans="1:4" s="3" customFormat="1" ht="18.75">
      <c r="A33" s="63" t="s">
        <v>107</v>
      </c>
      <c r="B33" s="69"/>
      <c r="C33" s="67"/>
      <c r="D33" s="79"/>
    </row>
    <row r="34" spans="1:4" s="3" customFormat="1" ht="18.75">
      <c r="A34" s="81" t="s">
        <v>128</v>
      </c>
      <c r="B34" s="69"/>
      <c r="C34" s="67"/>
      <c r="D34" s="79"/>
    </row>
    <row r="35" spans="1:4" s="3" customFormat="1" ht="18.75">
      <c r="A35" s="81" t="s">
        <v>129</v>
      </c>
      <c r="B35" s="69"/>
      <c r="C35" s="67"/>
      <c r="D35" s="79"/>
    </row>
    <row r="36" spans="1:4" s="3" customFormat="1" ht="18.75">
      <c r="A36" s="81" t="s">
        <v>130</v>
      </c>
      <c r="B36" s="69"/>
      <c r="C36" s="67"/>
      <c r="D36" s="79"/>
    </row>
    <row r="37" spans="1:4" s="3" customFormat="1" ht="18.75">
      <c r="A37" s="81" t="s">
        <v>131</v>
      </c>
      <c r="B37" s="69"/>
      <c r="C37" s="67"/>
      <c r="D37" s="79"/>
    </row>
    <row r="38" spans="1:4" s="3" customFormat="1" ht="18.75">
      <c r="A38" s="63" t="s">
        <v>108</v>
      </c>
      <c r="B38" s="69"/>
      <c r="C38" s="67"/>
      <c r="D38" s="79"/>
    </row>
    <row r="39" spans="1:4" s="3" customFormat="1" ht="18.75">
      <c r="A39" s="81" t="s">
        <v>132</v>
      </c>
      <c r="B39" s="69"/>
      <c r="C39" s="67"/>
      <c r="D39" s="79"/>
    </row>
    <row r="40" spans="1:4" s="3" customFormat="1" ht="18.75">
      <c r="A40" s="81" t="s">
        <v>133</v>
      </c>
      <c r="B40" s="69"/>
      <c r="C40" s="67"/>
      <c r="D40" s="79"/>
    </row>
    <row r="41" spans="1:4" s="3" customFormat="1" ht="18.75">
      <c r="A41" s="81" t="s">
        <v>134</v>
      </c>
      <c r="B41" s="69"/>
      <c r="C41" s="67"/>
      <c r="D41" s="79"/>
    </row>
    <row r="42" spans="1:4" s="3" customFormat="1" ht="18.75">
      <c r="A42" s="81" t="s">
        <v>135</v>
      </c>
      <c r="B42" s="69"/>
      <c r="C42" s="67"/>
      <c r="D42" s="79"/>
    </row>
    <row r="43" spans="1:4" s="3" customFormat="1" ht="18.75">
      <c r="A43" s="70" t="s">
        <v>25</v>
      </c>
      <c r="B43" s="68"/>
      <c r="C43" s="61"/>
      <c r="D43" s="80"/>
    </row>
    <row r="44" spans="1:4" s="3" customFormat="1" ht="18.75">
      <c r="A44" s="64" t="s">
        <v>26</v>
      </c>
      <c r="B44" s="69"/>
      <c r="C44" s="67"/>
      <c r="D44" s="79"/>
    </row>
  </sheetData>
  <sheetProtection selectLockedCells="1"/>
  <mergeCells count="4">
    <mergeCell ref="A2:A3"/>
    <mergeCell ref="B2:B3"/>
    <mergeCell ref="C2:C3"/>
    <mergeCell ref="D2:D3"/>
  </mergeCells>
  <dataValidations count="1">
    <dataValidation type="list" allowBlank="1" showInputMessage="1" showErrorMessage="1" sqref="C5:C8 C10:C11 C44 C13:C42">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7"/>
  <sheetViews>
    <sheetView zoomScaleNormal="100" workbookViewId="0">
      <selection activeCell="F16" sqref="F16"/>
    </sheetView>
  </sheetViews>
  <sheetFormatPr defaultRowHeight="12.75"/>
  <cols>
    <col min="2" max="2" width="34.33203125" style="57" bestFit="1" customWidth="1"/>
  </cols>
  <sheetData>
    <row r="2" spans="2:2">
      <c r="B2" s="55" t="s">
        <v>30</v>
      </c>
    </row>
    <row r="3" spans="2:2">
      <c r="B3" s="56" t="s">
        <v>31</v>
      </c>
    </row>
    <row r="4" spans="2:2">
      <c r="B4" s="56" t="s">
        <v>32</v>
      </c>
    </row>
    <row r="5" spans="2:2">
      <c r="B5" s="56" t="s">
        <v>33</v>
      </c>
    </row>
    <row r="7" spans="2:2">
      <c r="B7" s="55" t="s">
        <v>34</v>
      </c>
    </row>
    <row r="8" spans="2:2">
      <c r="B8" s="56" t="s">
        <v>35</v>
      </c>
    </row>
    <row r="9" spans="2:2">
      <c r="B9" s="56" t="s">
        <v>36</v>
      </c>
    </row>
    <row r="10" spans="2:2">
      <c r="B10" s="58" t="s">
        <v>37</v>
      </c>
    </row>
    <row r="12" spans="2:2">
      <c r="B12" s="55" t="s">
        <v>38</v>
      </c>
    </row>
    <row r="13" spans="2:2">
      <c r="B13" s="58" t="s">
        <v>39</v>
      </c>
    </row>
    <row r="14" spans="2:2">
      <c r="B14" s="58" t="s">
        <v>40</v>
      </c>
    </row>
    <row r="15" spans="2:2">
      <c r="B15" s="58" t="s">
        <v>41</v>
      </c>
    </row>
    <row r="16" spans="2:2">
      <c r="B16" s="58" t="s">
        <v>42</v>
      </c>
    </row>
    <row r="17" spans="2:2">
      <c r="B17" s="58" t="s">
        <v>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115" zoomScaleNormal="115" workbookViewId="0">
      <pane xSplit="1" ySplit="4" topLeftCell="B33" activePane="bottomRight" state="frozen"/>
      <selection pane="topRight" activeCell="B1" sqref="B1"/>
      <selection pane="bottomLeft" activeCell="A5" sqref="A5"/>
      <selection pane="bottomRight" activeCell="D18" sqref="D18"/>
    </sheetView>
  </sheetViews>
  <sheetFormatPr defaultColWidth="9.33203125" defaultRowHeight="15.75"/>
  <cols>
    <col min="1" max="1" width="39.33203125" style="37" customWidth="1"/>
    <col min="2" max="2" width="50.1640625" style="12" customWidth="1"/>
    <col min="3" max="3" width="15.83203125" style="38" customWidth="1"/>
    <col min="4" max="4" width="15.33203125" style="39" customWidth="1"/>
    <col min="5" max="5" width="12.6640625" style="40" customWidth="1"/>
    <col min="6" max="16384" width="9.33203125" style="12"/>
  </cols>
  <sheetData>
    <row r="1" spans="1:5" s="15" customFormat="1" ht="21">
      <c r="A1" s="131" t="s">
        <v>44</v>
      </c>
      <c r="B1" s="132"/>
      <c r="C1" s="132"/>
      <c r="D1" s="132"/>
      <c r="E1" s="132"/>
    </row>
    <row r="2" spans="1:5" s="15" customFormat="1">
      <c r="A2" s="16"/>
      <c r="B2" s="13"/>
      <c r="C2" s="14"/>
      <c r="D2" s="17"/>
      <c r="E2" s="13"/>
    </row>
    <row r="3" spans="1:5" ht="42.75" customHeight="1">
      <c r="A3" s="133" t="s">
        <v>45</v>
      </c>
      <c r="B3" s="135" t="s">
        <v>46</v>
      </c>
      <c r="C3" s="125" t="s">
        <v>47</v>
      </c>
      <c r="D3" s="127" t="s">
        <v>48</v>
      </c>
      <c r="E3" s="129" t="s">
        <v>49</v>
      </c>
    </row>
    <row r="4" spans="1:5">
      <c r="A4" s="134"/>
      <c r="B4" s="136"/>
      <c r="C4" s="126"/>
      <c r="D4" s="128"/>
      <c r="E4" s="130"/>
    </row>
    <row r="5" spans="1:5">
      <c r="A5" s="18" t="s">
        <v>50</v>
      </c>
      <c r="B5" s="46" t="s">
        <v>51</v>
      </c>
      <c r="C5" s="19" t="s">
        <v>52</v>
      </c>
      <c r="D5" s="20"/>
      <c r="E5" s="21"/>
    </row>
    <row r="6" spans="1:5">
      <c r="A6" s="18" t="s">
        <v>53</v>
      </c>
      <c r="B6" s="46" t="s">
        <v>54</v>
      </c>
      <c r="C6" s="19" t="s">
        <v>52</v>
      </c>
      <c r="D6" s="20"/>
      <c r="E6" s="21"/>
    </row>
    <row r="7" spans="1:5">
      <c r="A7" s="10"/>
      <c r="B7" s="43"/>
      <c r="C7" s="44"/>
      <c r="D7" s="45"/>
      <c r="E7" s="21"/>
    </row>
    <row r="8" spans="1:5" ht="17.25" customHeight="1">
      <c r="A8" s="123" t="s">
        <v>55</v>
      </c>
      <c r="B8" s="124"/>
      <c r="C8" s="51">
        <f>E8/1000</f>
        <v>0.05</v>
      </c>
      <c r="D8" s="23"/>
      <c r="E8" s="52">
        <v>50</v>
      </c>
    </row>
    <row r="9" spans="1:5">
      <c r="A9" s="47" t="s">
        <v>56</v>
      </c>
      <c r="B9" s="46" t="s">
        <v>57</v>
      </c>
      <c r="C9" s="22">
        <f>(D9*$C$8)/$D$12</f>
        <v>2.5000000000000001E-2</v>
      </c>
      <c r="D9" s="54">
        <v>5</v>
      </c>
      <c r="E9" s="24">
        <f>C9*5*200</f>
        <v>25</v>
      </c>
    </row>
    <row r="10" spans="1:5">
      <c r="A10" s="47" t="s">
        <v>58</v>
      </c>
      <c r="B10" s="46" t="s">
        <v>59</v>
      </c>
      <c r="C10" s="22">
        <f>(D10*$C$8)/$D$12</f>
        <v>1.5000000000000003E-2</v>
      </c>
      <c r="D10" s="54">
        <v>3</v>
      </c>
      <c r="E10" s="24">
        <f>C10*5*200</f>
        <v>15.000000000000002</v>
      </c>
    </row>
    <row r="11" spans="1:5">
      <c r="A11" s="47" t="s">
        <v>60</v>
      </c>
      <c r="B11" s="46" t="s">
        <v>61</v>
      </c>
      <c r="C11" s="22">
        <f>(D11*$C$8)/$D$12</f>
        <v>0.01</v>
      </c>
      <c r="D11" s="54">
        <v>2</v>
      </c>
      <c r="E11" s="24">
        <f>C11*5*200</f>
        <v>10</v>
      </c>
    </row>
    <row r="12" spans="1:5">
      <c r="A12" s="25" t="s">
        <v>62</v>
      </c>
      <c r="B12" s="11"/>
      <c r="C12" s="22"/>
      <c r="D12" s="26">
        <f>SUM(D8:D11)</f>
        <v>10</v>
      </c>
      <c r="E12" s="24"/>
    </row>
    <row r="13" spans="1:5" ht="18" customHeight="1">
      <c r="A13" s="123" t="s">
        <v>63</v>
      </c>
      <c r="B13" s="124"/>
      <c r="C13" s="51">
        <f>E13/1000</f>
        <v>0.15</v>
      </c>
      <c r="D13" s="23"/>
      <c r="E13" s="52">
        <v>150</v>
      </c>
    </row>
    <row r="14" spans="1:5">
      <c r="A14" s="27" t="s">
        <v>22</v>
      </c>
      <c r="B14" s="46" t="s">
        <v>64</v>
      </c>
      <c r="C14" s="22">
        <f>(D14*$C$13)/$D$16</f>
        <v>9.9999999999999992E-2</v>
      </c>
      <c r="D14" s="54">
        <v>4</v>
      </c>
      <c r="E14" s="24">
        <f>C14*5*200</f>
        <v>99.999999999999986</v>
      </c>
    </row>
    <row r="15" spans="1:5">
      <c r="A15" s="27" t="s">
        <v>65</v>
      </c>
      <c r="B15" s="46" t="s">
        <v>66</v>
      </c>
      <c r="C15" s="22">
        <f>(D15*$C$13)/$D$16</f>
        <v>4.9999999999999996E-2</v>
      </c>
      <c r="D15" s="54">
        <v>2</v>
      </c>
      <c r="E15" s="24">
        <f>C15*5*200</f>
        <v>49.999999999999993</v>
      </c>
    </row>
    <row r="16" spans="1:5">
      <c r="A16" s="25" t="s">
        <v>62</v>
      </c>
      <c r="B16" s="11"/>
      <c r="C16" s="22"/>
      <c r="D16" s="26">
        <f>SUM(D14:D15)</f>
        <v>6</v>
      </c>
      <c r="E16" s="24"/>
    </row>
    <row r="17" spans="1:5" ht="20.25" customHeight="1">
      <c r="A17" s="123" t="s">
        <v>67</v>
      </c>
      <c r="B17" s="124"/>
      <c r="C17" s="51">
        <f>E17/1000</f>
        <v>0.12</v>
      </c>
      <c r="D17" s="23"/>
      <c r="E17" s="53">
        <v>120</v>
      </c>
    </row>
    <row r="18" spans="1:5">
      <c r="A18" s="28" t="s">
        <v>68</v>
      </c>
      <c r="B18" s="29" t="s">
        <v>69</v>
      </c>
      <c r="C18" s="30">
        <f>(D18*$C$17)/$D$22</f>
        <v>0.03</v>
      </c>
      <c r="D18" s="31">
        <v>5</v>
      </c>
      <c r="E18" s="24">
        <f t="shared" ref="E18:E38" si="0">C18*5*200</f>
        <v>30</v>
      </c>
    </row>
    <row r="19" spans="1:5">
      <c r="A19" s="28" t="s">
        <v>70</v>
      </c>
      <c r="B19" s="29" t="s">
        <v>71</v>
      </c>
      <c r="C19" s="30">
        <f>(D19*$C$17)/$D$22</f>
        <v>0.03</v>
      </c>
      <c r="D19" s="31">
        <v>5</v>
      </c>
      <c r="E19" s="24">
        <f t="shared" si="0"/>
        <v>30</v>
      </c>
    </row>
    <row r="20" spans="1:5">
      <c r="A20" s="28" t="s">
        <v>72</v>
      </c>
      <c r="B20" s="29" t="s">
        <v>73</v>
      </c>
      <c r="C20" s="30">
        <f>(D20*$C$17)/$D$22</f>
        <v>0.03</v>
      </c>
      <c r="D20" s="31">
        <v>5</v>
      </c>
      <c r="E20" s="24">
        <f t="shared" si="0"/>
        <v>30</v>
      </c>
    </row>
    <row r="21" spans="1:5" ht="18" customHeight="1">
      <c r="A21" s="28" t="s">
        <v>74</v>
      </c>
      <c r="B21" s="29" t="s">
        <v>75</v>
      </c>
      <c r="C21" s="30">
        <f>(D21*$C$17)/$D$22</f>
        <v>0.03</v>
      </c>
      <c r="D21" s="31">
        <v>5</v>
      </c>
      <c r="E21" s="24">
        <f t="shared" si="0"/>
        <v>30</v>
      </c>
    </row>
    <row r="22" spans="1:5">
      <c r="A22" s="25" t="s">
        <v>62</v>
      </c>
      <c r="B22" s="11"/>
      <c r="C22" s="19"/>
      <c r="D22" s="32">
        <f>SUM(D18:D21)</f>
        <v>20</v>
      </c>
      <c r="E22" s="33"/>
    </row>
    <row r="23" spans="1:5">
      <c r="A23" s="123" t="s">
        <v>76</v>
      </c>
      <c r="B23" s="124"/>
      <c r="C23" s="51">
        <f>E23/1000</f>
        <v>0.12</v>
      </c>
      <c r="D23" s="23"/>
      <c r="E23" s="52">
        <v>120</v>
      </c>
    </row>
    <row r="24" spans="1:5" ht="31.5">
      <c r="A24" s="28" t="s">
        <v>77</v>
      </c>
      <c r="B24" s="49" t="s">
        <v>78</v>
      </c>
      <c r="C24" s="30">
        <f>(D24*$C$23)/$D$28</f>
        <v>0.03</v>
      </c>
      <c r="D24" s="31">
        <v>5</v>
      </c>
      <c r="E24" s="24">
        <f t="shared" si="0"/>
        <v>30</v>
      </c>
    </row>
    <row r="25" spans="1:5">
      <c r="A25" s="28" t="s">
        <v>79</v>
      </c>
      <c r="B25" s="49" t="s">
        <v>80</v>
      </c>
      <c r="C25" s="30">
        <f>(D25*$C$23)/$D$28</f>
        <v>0.03</v>
      </c>
      <c r="D25" s="31">
        <v>5</v>
      </c>
      <c r="E25" s="24">
        <f t="shared" si="0"/>
        <v>30</v>
      </c>
    </row>
    <row r="26" spans="1:5">
      <c r="A26" s="28" t="s">
        <v>81</v>
      </c>
      <c r="B26" s="49" t="s">
        <v>82</v>
      </c>
      <c r="C26" s="30">
        <f>(D26*$C$23)/$D$28</f>
        <v>0.03</v>
      </c>
      <c r="D26" s="31">
        <v>5</v>
      </c>
      <c r="E26" s="24">
        <f t="shared" si="0"/>
        <v>30</v>
      </c>
    </row>
    <row r="27" spans="1:5">
      <c r="A27" s="28" t="s">
        <v>83</v>
      </c>
      <c r="B27" s="49" t="s">
        <v>84</v>
      </c>
      <c r="C27" s="30">
        <f>(D27*$C$23)/$D$28</f>
        <v>0.03</v>
      </c>
      <c r="D27" s="31">
        <v>5</v>
      </c>
      <c r="E27" s="24">
        <f t="shared" si="0"/>
        <v>30</v>
      </c>
    </row>
    <row r="28" spans="1:5">
      <c r="A28" s="25" t="s">
        <v>62</v>
      </c>
      <c r="B28" s="34"/>
      <c r="C28" s="22"/>
      <c r="D28" s="35">
        <f>SUM(D24:D27)</f>
        <v>20</v>
      </c>
      <c r="E28" s="33"/>
    </row>
    <row r="29" spans="1:5">
      <c r="A29" s="123" t="s">
        <v>85</v>
      </c>
      <c r="B29" s="124"/>
      <c r="C29" s="51">
        <f>E29/1000</f>
        <v>0.12</v>
      </c>
      <c r="D29" s="23"/>
      <c r="E29" s="52">
        <v>120</v>
      </c>
    </row>
    <row r="30" spans="1:5" ht="31.5">
      <c r="A30" s="28" t="s">
        <v>86</v>
      </c>
      <c r="B30" s="50" t="s">
        <v>87</v>
      </c>
      <c r="C30" s="30">
        <f>(D30*$C$29)/$D$35</f>
        <v>2.4E-2</v>
      </c>
      <c r="D30" s="31">
        <v>5</v>
      </c>
      <c r="E30" s="24">
        <f t="shared" si="0"/>
        <v>24</v>
      </c>
    </row>
    <row r="31" spans="1:5" ht="20.25" customHeight="1">
      <c r="A31" s="28" t="s">
        <v>88</v>
      </c>
      <c r="B31" s="50" t="s">
        <v>89</v>
      </c>
      <c r="C31" s="30">
        <f>(D31*$C$29)/$D$35</f>
        <v>2.4E-2</v>
      </c>
      <c r="D31" s="31">
        <v>5</v>
      </c>
      <c r="E31" s="24">
        <f t="shared" si="0"/>
        <v>24</v>
      </c>
    </row>
    <row r="32" spans="1:5">
      <c r="A32" s="28" t="s">
        <v>90</v>
      </c>
      <c r="B32" s="50" t="s">
        <v>91</v>
      </c>
      <c r="C32" s="30">
        <f>(D32*$C$29)/$D$35</f>
        <v>2.4E-2</v>
      </c>
      <c r="D32" s="31">
        <v>5</v>
      </c>
      <c r="E32" s="24">
        <f t="shared" si="0"/>
        <v>24</v>
      </c>
    </row>
    <row r="33" spans="1:5">
      <c r="A33" s="28" t="s">
        <v>92</v>
      </c>
      <c r="B33" s="50" t="s">
        <v>93</v>
      </c>
      <c r="C33" s="30">
        <f>(D33*$C$29)/$D$35</f>
        <v>2.4E-2</v>
      </c>
      <c r="D33" s="31">
        <v>5</v>
      </c>
      <c r="E33" s="24">
        <f t="shared" si="0"/>
        <v>24</v>
      </c>
    </row>
    <row r="34" spans="1:5">
      <c r="A34" s="28" t="s">
        <v>94</v>
      </c>
      <c r="B34" s="50" t="s">
        <v>95</v>
      </c>
      <c r="C34" s="30">
        <f>(D34*$C$29)/$D$35</f>
        <v>2.4E-2</v>
      </c>
      <c r="D34" s="31">
        <v>5</v>
      </c>
      <c r="E34" s="24">
        <f t="shared" si="0"/>
        <v>24</v>
      </c>
    </row>
    <row r="35" spans="1:5">
      <c r="A35" s="25" t="s">
        <v>62</v>
      </c>
      <c r="B35" s="11"/>
      <c r="C35" s="22"/>
      <c r="D35" s="35">
        <f>SUM(D30:D34)</f>
        <v>25</v>
      </c>
      <c r="E35" s="33"/>
    </row>
    <row r="36" spans="1:5">
      <c r="A36" s="123" t="s">
        <v>96</v>
      </c>
      <c r="B36" s="124"/>
      <c r="C36" s="51">
        <f>E36/1000</f>
        <v>0.12</v>
      </c>
      <c r="D36" s="23"/>
      <c r="E36" s="52">
        <v>120</v>
      </c>
    </row>
    <row r="37" spans="1:5">
      <c r="A37" s="28" t="s">
        <v>97</v>
      </c>
      <c r="B37" s="50" t="s">
        <v>98</v>
      </c>
      <c r="C37" s="30">
        <f>(D37*$C$36)/$D$39</f>
        <v>0.06</v>
      </c>
      <c r="D37" s="31">
        <v>5</v>
      </c>
      <c r="E37" s="36">
        <f t="shared" ref="E37" si="1">C37*5*200</f>
        <v>60</v>
      </c>
    </row>
    <row r="38" spans="1:5" ht="31.5">
      <c r="A38" s="28" t="s">
        <v>99</v>
      </c>
      <c r="B38" s="50" t="s">
        <v>100</v>
      </c>
      <c r="C38" s="30">
        <f>(D38*$C$36)/$D$39</f>
        <v>0.06</v>
      </c>
      <c r="D38" s="31">
        <v>5</v>
      </c>
      <c r="E38" s="36">
        <f t="shared" si="0"/>
        <v>60</v>
      </c>
    </row>
    <row r="39" spans="1:5">
      <c r="A39" s="25" t="s">
        <v>62</v>
      </c>
      <c r="B39" s="11"/>
      <c r="C39" s="19"/>
      <c r="D39" s="48">
        <f>SUM(D37:D38)</f>
        <v>10</v>
      </c>
      <c r="E39" s="33"/>
    </row>
  </sheetData>
  <mergeCells count="12">
    <mergeCell ref="A36:B36"/>
    <mergeCell ref="C3:C4"/>
    <mergeCell ref="D3:D4"/>
    <mergeCell ref="E3:E4"/>
    <mergeCell ref="A1:E1"/>
    <mergeCell ref="A3:A4"/>
    <mergeCell ref="B3:B4"/>
    <mergeCell ref="A13:B13"/>
    <mergeCell ref="A8:B8"/>
    <mergeCell ref="A17:B17"/>
    <mergeCell ref="A23:B23"/>
    <mergeCell ref="A29:B29"/>
  </mergeCells>
  <dataValidations count="1">
    <dataValidation allowBlank="1" showErrorMessage="1" errorTitle="Invalid Entry" error="Please enter a whole number from 1 to 5. See the Workbook Instructions for the definitions." sqref="C5:C6"/>
  </dataValidation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pageSetUpPr autoPageBreaks="0"/>
  </sheetPr>
  <dimension ref="A1:D44"/>
  <sheetViews>
    <sheetView showGridLines="0" zoomScale="96" zoomScaleNormal="96" zoomScalePageLayoutView="90" workbookViewId="0">
      <pane xSplit="1" ySplit="3" topLeftCell="B26" activePane="bottomRight" state="frozen"/>
      <selection pane="topRight" activeCell="AC1" sqref="AC1:AC1048576"/>
      <selection pane="bottomLeft" activeCell="AC1" sqref="AC1:AC1048576"/>
      <selection pane="bottomRight" activeCell="D41" sqref="D41"/>
    </sheetView>
  </sheetViews>
  <sheetFormatPr defaultColWidth="8.83203125" defaultRowHeight="15"/>
  <cols>
    <col min="1" max="1" width="72.6640625" style="4" customWidth="1"/>
    <col min="2" max="2" width="23.83203125" style="5" bestFit="1" customWidth="1"/>
    <col min="3" max="3" width="22.33203125" style="6" customWidth="1"/>
    <col min="4" max="4" width="85.1640625" style="7" customWidth="1"/>
    <col min="5" max="16384" width="8.83203125" style="2"/>
  </cols>
  <sheetData>
    <row r="1" spans="1:4" s="1" customFormat="1" ht="18.75">
      <c r="A1" s="42" t="s">
        <v>11</v>
      </c>
      <c r="B1" s="66" t="s">
        <v>101</v>
      </c>
      <c r="C1" s="41"/>
      <c r="D1" s="59"/>
    </row>
    <row r="2" spans="1:4" s="3" customFormat="1" ht="15.6" customHeight="1">
      <c r="A2" s="121" t="s">
        <v>12</v>
      </c>
      <c r="B2" s="122" t="s">
        <v>13</v>
      </c>
      <c r="C2" s="119" t="s">
        <v>14</v>
      </c>
      <c r="D2" s="120" t="s">
        <v>15</v>
      </c>
    </row>
    <row r="3" spans="1:4" s="3" customFormat="1" ht="14.1" customHeight="1">
      <c r="A3" s="121"/>
      <c r="B3" s="122"/>
      <c r="C3" s="119"/>
      <c r="D3" s="120"/>
    </row>
    <row r="4" spans="1:4" s="3" customFormat="1" ht="18.75">
      <c r="A4" s="62" t="s">
        <v>16</v>
      </c>
      <c r="B4" s="68"/>
      <c r="C4" s="61"/>
      <c r="D4" s="68"/>
    </row>
    <row r="5" spans="1:4" s="3" customFormat="1" ht="18.75">
      <c r="A5" s="60" t="s">
        <v>17</v>
      </c>
      <c r="B5" s="69"/>
      <c r="C5" s="67"/>
      <c r="D5" s="79"/>
    </row>
    <row r="6" spans="1:4" s="3" customFormat="1" ht="18.75">
      <c r="A6" s="60" t="s">
        <v>18</v>
      </c>
      <c r="B6" s="69"/>
      <c r="C6" s="67"/>
      <c r="D6" s="79"/>
    </row>
    <row r="7" spans="1:4" s="3" customFormat="1" ht="18.75">
      <c r="A7" s="60" t="s">
        <v>19</v>
      </c>
      <c r="B7" s="69"/>
      <c r="C7" s="67"/>
      <c r="D7" s="79"/>
    </row>
    <row r="8" spans="1:4" s="3" customFormat="1" ht="18.75">
      <c r="A8" s="60" t="s">
        <v>20</v>
      </c>
      <c r="B8" s="69"/>
      <c r="C8" s="67"/>
      <c r="D8" s="79"/>
    </row>
    <row r="9" spans="1:4" s="3" customFormat="1" ht="18.75">
      <c r="A9" s="70" t="s">
        <v>21</v>
      </c>
      <c r="B9" s="68"/>
      <c r="C9" s="61"/>
      <c r="D9" s="80"/>
    </row>
    <row r="10" spans="1:4" s="3" customFormat="1" ht="18.75">
      <c r="A10" s="63" t="s">
        <v>22</v>
      </c>
      <c r="B10" s="69"/>
      <c r="C10" s="67"/>
      <c r="D10" s="79"/>
    </row>
    <row r="11" spans="1:4" s="3" customFormat="1" ht="18.75">
      <c r="A11" s="63" t="s">
        <v>23</v>
      </c>
      <c r="B11" s="69"/>
      <c r="C11" s="67"/>
      <c r="D11" s="79"/>
    </row>
    <row r="12" spans="1:4" s="3" customFormat="1" ht="18.75">
      <c r="A12" s="70" t="s">
        <v>24</v>
      </c>
      <c r="B12" s="68"/>
      <c r="C12" s="61"/>
      <c r="D12" s="80"/>
    </row>
    <row r="13" spans="1:4" s="3" customFormat="1" ht="18.75">
      <c r="A13" s="63" t="s">
        <v>106</v>
      </c>
      <c r="B13" s="69"/>
      <c r="C13" s="67"/>
      <c r="D13" s="79"/>
    </row>
    <row r="14" spans="1:4" s="3" customFormat="1" ht="18.75">
      <c r="A14" s="81" t="s">
        <v>110</v>
      </c>
      <c r="B14" s="69"/>
      <c r="C14" s="67"/>
      <c r="D14" s="79"/>
    </row>
    <row r="15" spans="1:4" s="3" customFormat="1" ht="18.75">
      <c r="A15" s="81" t="s">
        <v>111</v>
      </c>
      <c r="B15" s="69"/>
      <c r="C15" s="67"/>
      <c r="D15" s="79"/>
    </row>
    <row r="16" spans="1:4" s="3" customFormat="1" ht="18.75">
      <c r="A16" s="81" t="s">
        <v>112</v>
      </c>
      <c r="B16" s="69"/>
      <c r="C16" s="67"/>
      <c r="D16" s="79"/>
    </row>
    <row r="17" spans="1:4" s="3" customFormat="1" ht="18.75">
      <c r="A17" s="81" t="s">
        <v>113</v>
      </c>
      <c r="B17" s="69"/>
      <c r="C17" s="67"/>
      <c r="D17" s="79"/>
    </row>
    <row r="18" spans="1:4" s="3" customFormat="1" ht="18.75">
      <c r="A18" s="81" t="s">
        <v>114</v>
      </c>
      <c r="B18" s="69"/>
      <c r="C18" s="67"/>
      <c r="D18" s="79"/>
    </row>
    <row r="19" spans="1:4" s="3" customFormat="1" ht="18.75">
      <c r="A19" s="81" t="s">
        <v>115</v>
      </c>
      <c r="B19" s="69"/>
      <c r="C19" s="67"/>
      <c r="D19" s="79"/>
    </row>
    <row r="20" spans="1:4" s="3" customFormat="1" ht="18.75">
      <c r="A20" s="82" t="s">
        <v>117</v>
      </c>
      <c r="B20" s="69"/>
      <c r="C20" s="67"/>
      <c r="D20" s="79"/>
    </row>
    <row r="21" spans="1:4" s="3" customFormat="1" ht="18.75">
      <c r="A21" s="81" t="s">
        <v>116</v>
      </c>
      <c r="B21" s="69"/>
      <c r="C21" s="67"/>
      <c r="D21" s="79"/>
    </row>
    <row r="22" spans="1:4" s="3" customFormat="1" ht="18.75">
      <c r="A22" s="63" t="s">
        <v>105</v>
      </c>
      <c r="B22" s="69"/>
      <c r="C22" s="67"/>
      <c r="D22" s="79"/>
    </row>
    <row r="23" spans="1:4" s="3" customFormat="1" ht="18.75">
      <c r="A23" s="81" t="s">
        <v>118</v>
      </c>
      <c r="B23" s="69"/>
      <c r="C23" s="67"/>
      <c r="D23" s="79"/>
    </row>
    <row r="24" spans="1:4" s="3" customFormat="1" ht="18.75">
      <c r="A24" s="81" t="s">
        <v>119</v>
      </c>
      <c r="B24" s="69"/>
      <c r="C24" s="67"/>
      <c r="D24" s="79"/>
    </row>
    <row r="25" spans="1:4" s="3" customFormat="1" ht="18.75">
      <c r="A25" s="81" t="s">
        <v>120</v>
      </c>
      <c r="B25" s="69"/>
      <c r="C25" s="67"/>
      <c r="D25" s="79"/>
    </row>
    <row r="26" spans="1:4" s="3" customFormat="1" ht="18.75">
      <c r="A26" s="81" t="s">
        <v>121</v>
      </c>
      <c r="B26" s="69"/>
      <c r="C26" s="67"/>
      <c r="D26" s="79"/>
    </row>
    <row r="27" spans="1:4" s="3" customFormat="1" ht="18.75">
      <c r="A27" s="81" t="s">
        <v>122</v>
      </c>
      <c r="B27" s="69"/>
      <c r="C27" s="67"/>
      <c r="D27" s="79"/>
    </row>
    <row r="28" spans="1:4" s="3" customFormat="1" ht="18.75">
      <c r="A28" s="81" t="s">
        <v>123</v>
      </c>
      <c r="B28" s="69"/>
      <c r="C28" s="67"/>
      <c r="D28" s="79"/>
    </row>
    <row r="29" spans="1:4" s="3" customFormat="1" ht="18.75">
      <c r="A29" s="81" t="s">
        <v>124</v>
      </c>
      <c r="B29" s="69"/>
      <c r="C29" s="67"/>
      <c r="D29" s="79"/>
    </row>
    <row r="30" spans="1:4" s="3" customFormat="1" ht="18.75">
      <c r="A30" s="81" t="s">
        <v>125</v>
      </c>
      <c r="B30" s="69"/>
      <c r="C30" s="67"/>
      <c r="D30" s="79"/>
    </row>
    <row r="31" spans="1:4" s="3" customFormat="1" ht="18.75">
      <c r="A31" s="81" t="s">
        <v>126</v>
      </c>
      <c r="B31" s="69"/>
      <c r="C31" s="67"/>
      <c r="D31" s="79"/>
    </row>
    <row r="32" spans="1:4" s="3" customFormat="1" ht="18.75">
      <c r="A32" s="81" t="s">
        <v>127</v>
      </c>
      <c r="B32" s="69"/>
      <c r="C32" s="67"/>
      <c r="D32" s="79"/>
    </row>
    <row r="33" spans="1:4" s="3" customFormat="1" ht="18.75">
      <c r="A33" s="63" t="s">
        <v>107</v>
      </c>
      <c r="B33" s="69"/>
      <c r="C33" s="67"/>
      <c r="D33" s="79"/>
    </row>
    <row r="34" spans="1:4" s="3" customFormat="1" ht="18.75">
      <c r="A34" s="81" t="s">
        <v>128</v>
      </c>
      <c r="B34" s="69"/>
      <c r="C34" s="67"/>
      <c r="D34" s="79"/>
    </row>
    <row r="35" spans="1:4" s="3" customFormat="1" ht="18.75">
      <c r="A35" s="81" t="s">
        <v>129</v>
      </c>
      <c r="B35" s="69"/>
      <c r="C35" s="67"/>
      <c r="D35" s="79"/>
    </row>
    <row r="36" spans="1:4" s="3" customFormat="1" ht="18.75">
      <c r="A36" s="81" t="s">
        <v>130</v>
      </c>
      <c r="B36" s="69"/>
      <c r="C36" s="67"/>
      <c r="D36" s="79"/>
    </row>
    <row r="37" spans="1:4" s="3" customFormat="1" ht="18.75">
      <c r="A37" s="81" t="s">
        <v>131</v>
      </c>
      <c r="B37" s="69"/>
      <c r="C37" s="67"/>
      <c r="D37" s="79"/>
    </row>
    <row r="38" spans="1:4" s="3" customFormat="1" ht="18.75">
      <c r="A38" s="63" t="s">
        <v>108</v>
      </c>
      <c r="B38" s="69"/>
      <c r="C38" s="67"/>
      <c r="D38" s="79"/>
    </row>
    <row r="39" spans="1:4" s="3" customFormat="1" ht="18.75">
      <c r="A39" s="81" t="s">
        <v>132</v>
      </c>
      <c r="B39" s="69"/>
      <c r="C39" s="67"/>
      <c r="D39" s="79"/>
    </row>
    <row r="40" spans="1:4" s="3" customFormat="1" ht="18.75">
      <c r="A40" s="81" t="s">
        <v>133</v>
      </c>
      <c r="B40" s="69"/>
      <c r="C40" s="67"/>
      <c r="D40" s="79"/>
    </row>
    <row r="41" spans="1:4" s="3" customFormat="1" ht="18.75">
      <c r="A41" s="81" t="s">
        <v>134</v>
      </c>
      <c r="B41" s="69"/>
      <c r="C41" s="67"/>
      <c r="D41" s="79"/>
    </row>
    <row r="42" spans="1:4" s="3" customFormat="1" ht="18.75">
      <c r="A42" s="81" t="s">
        <v>135</v>
      </c>
      <c r="B42" s="69"/>
      <c r="C42" s="67"/>
      <c r="D42" s="79"/>
    </row>
    <row r="43" spans="1:4" s="3" customFormat="1" ht="18.75">
      <c r="A43" s="70" t="s">
        <v>25</v>
      </c>
      <c r="B43" s="68"/>
      <c r="C43" s="61"/>
      <c r="D43" s="80"/>
    </row>
    <row r="44" spans="1:4" s="3" customFormat="1" ht="18.75">
      <c r="A44" s="64" t="s">
        <v>26</v>
      </c>
      <c r="B44" s="69"/>
      <c r="C44" s="67"/>
      <c r="D44" s="79"/>
    </row>
  </sheetData>
  <sheetProtection selectLockedCells="1"/>
  <mergeCells count="4">
    <mergeCell ref="A2:A3"/>
    <mergeCell ref="B2:B3"/>
    <mergeCell ref="C2:C3"/>
    <mergeCell ref="D2:D3"/>
  </mergeCells>
  <dataValidations count="1">
    <dataValidation type="list" allowBlank="1" showInputMessage="1" showErrorMessage="1" sqref="C5:C8 C10:C11 C44 C13:C42">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OB xmlns="cbf03bed-7112-4995-8344-a1eba6495abf" xsi:nil="true"/>
    <PracticeGroup_x002f_Department xmlns="cbf03bed-7112-4995-8344-a1eba6495abf" xsi:nil="true"/>
    <ClientNumber xmlns="cbf03bed-7112-4995-8344-a1eba6495abf" xsi:nil="true"/>
    <EngagementNumber xmlns="cbf03bed-7112-4995-8344-a1eba6495abf" xsi:nil="true"/>
    <DocumentType xmlns="cbf03bed-7112-4995-8344-a1eba6495abf" xsi:nil="true"/>
    <Year xmlns="cbf03bed-7112-4995-8344-a1eba6495abf" xsi:nil="true"/>
    <TaxCatchAll xmlns="760bcc11-80ba-4203-a89d-26b10fe32cf9" xsi:nil="true"/>
    <lcf76f155ced4ddcb4097134ff3c332f xmlns="cbf03bed-7112-4995-8344-a1eba6495ab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715E5D233DFA428B8EAB48CCA0647D" ma:contentTypeVersion="25" ma:contentTypeDescription="Create a new document." ma:contentTypeScope="" ma:versionID="4172aadd2c7c7c37edbc7e5805fc1e72">
  <xsd:schema xmlns:xsd="http://www.w3.org/2001/XMLSchema" xmlns:xs="http://www.w3.org/2001/XMLSchema" xmlns:p="http://schemas.microsoft.com/office/2006/metadata/properties" xmlns:ns2="528f34c6-640b-428a-a17c-61396201895d" xmlns:ns3="cbf03bed-7112-4995-8344-a1eba6495abf" xmlns:ns4="760bcc11-80ba-4203-a89d-26b10fe32cf9" targetNamespace="http://schemas.microsoft.com/office/2006/metadata/properties" ma:root="true" ma:fieldsID="f926f7364ef6829291d53a1994c8b362" ns2:_="" ns3:_="" ns4:_="">
    <xsd:import namespace="528f34c6-640b-428a-a17c-61396201895d"/>
    <xsd:import namespace="cbf03bed-7112-4995-8344-a1eba6495abf"/>
    <xsd:import namespace="760bcc11-80ba-4203-a89d-26b10fe32cf9"/>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f03bed-7112-4995-8344-a1eba6495abf"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03d86f7d-5217-4c94-a792-77be55f15e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0bcc11-80ba-4203-a89d-26b10fe32cf9" elementFormDefault="qualified">
    <xsd:import namespace="http://schemas.microsoft.com/office/2006/documentManagement/types"/>
    <xsd:import namespace="http://schemas.microsoft.com/office/infopath/2007/PartnerControls"/>
    <xsd:element name="TaxCatchAll" ma:index="30" nillable="true" ma:displayName="Taxonomy Catch All Column" ma:hidden="true" ma:list="{eba00eab-34e3-4800-8d2f-b8e56bb4e50d}" ma:internalName="TaxCatchAll" ma:showField="CatchAllData" ma:web="2a1559ed-7dd9-4dd0-93c7-6801848126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88059D-B6B1-4C99-BBBD-5B977B2B99DE}">
  <ds:schemaRefs>
    <ds:schemaRef ds:uri="http://purl.org/dc/terms/"/>
    <ds:schemaRef ds:uri="cbf03bed-7112-4995-8344-a1eba6495abf"/>
    <ds:schemaRef ds:uri="http://schemas.microsoft.com/office/2006/metadata/properties"/>
    <ds:schemaRef ds:uri="http://schemas.microsoft.com/office/2006/documentManagement/types"/>
    <ds:schemaRef ds:uri="760bcc11-80ba-4203-a89d-26b10fe32cf9"/>
    <ds:schemaRef ds:uri="http://purl.org/dc/dcmitype/"/>
    <ds:schemaRef ds:uri="http://purl.org/dc/elements/1.1/"/>
    <ds:schemaRef ds:uri="http://schemas.microsoft.com/office/infopath/2007/PartnerControls"/>
    <ds:schemaRef ds:uri="http://schemas.openxmlformats.org/package/2006/metadata/core-properties"/>
    <ds:schemaRef ds:uri="528f34c6-640b-428a-a17c-61396201895d"/>
    <ds:schemaRef ds:uri="http://www.w3.org/XML/1998/namespace"/>
  </ds:schemaRefs>
</ds:datastoreItem>
</file>

<file path=customXml/itemProps2.xml><?xml version="1.0" encoding="utf-8"?>
<ds:datastoreItem xmlns:ds="http://schemas.openxmlformats.org/officeDocument/2006/customXml" ds:itemID="{55DEB6E5-1D1A-4810-81E9-6F4D304CB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cbf03bed-7112-4995-8344-a1eba6495abf"/>
    <ds:schemaRef ds:uri="760bcc11-80ba-4203-a89d-26b10fe32c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4EB0B5-7E6D-4EA2-A1EB-79DFD74B1B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General Information</vt:lpstr>
      <vt:lpstr>Workbook Instructions</vt:lpstr>
      <vt:lpstr>Proposal 1</vt:lpstr>
      <vt:lpstr>Proposal 2</vt:lpstr>
      <vt:lpstr>Proposal 3</vt:lpstr>
      <vt:lpstr>Proposal 4</vt:lpstr>
      <vt:lpstr>DropDown Definitions</vt:lpstr>
      <vt:lpstr>SubCriteria Weight</vt:lpstr>
      <vt:lpstr>Proposal 5</vt:lpstr>
      <vt:lpstr>Proposal 6</vt:lpstr>
      <vt:lpstr>List_BiC</vt:lpstr>
      <vt:lpstr>List_MandatoryResult</vt:lpstr>
      <vt:lpstr>'Proposal 1'!Print_Titles</vt:lpstr>
      <vt:lpstr>'Proposal 2'!Print_Titles</vt:lpstr>
      <vt:lpstr>'Proposal 3'!Print_Titles</vt:lpstr>
      <vt:lpstr>'Proposal 4'!Print_Titles</vt:lpstr>
      <vt:lpstr>'Proposal 5'!Print_Titles</vt:lpstr>
      <vt:lpstr>'Proposal 6'!Print_Titles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2013-09-26T19:29:56Z</dcterms:created>
  <dcterms:modified xsi:type="dcterms:W3CDTF">2023-05-10T14:40:55Z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0x01010006715E5D233DFA428B8EAB48CCA0647D</vt:lpwstr>
  </property>
  <property fmtid="{D5CDD505-2E9C-101B-9397-08002B2CF9AE}" pid="3" name="Order">
    <vt:r8>98600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MediaServiceImageTags">
    <vt:lpwstr/>
  </property>
</Properties>
</file>